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660" windowWidth="20835" windowHeight="9465" firstSheet="1" activeTab="7"/>
  </bookViews>
  <sheets>
    <sheet name="Infraestructura Equipo" sheetId="11" r:id="rId1"/>
    <sheet name="Materiales" sheetId="12" r:id="rId2"/>
    <sheet name="Docencia" sheetId="10" r:id="rId3"/>
    <sheet name="Investigación" sheetId="3" r:id="rId4"/>
    <sheet name="Extensión" sheetId="5" r:id="rId5"/>
    <sheet name="Evaluación" sheetId="7" r:id="rId6"/>
    <sheet name="Desarrollo Internacional" sheetId="8" r:id="rId7"/>
    <sheet name="Resumen" sheetId="13" r:id="rId8"/>
  </sheets>
  <definedNames>
    <definedName name="_xlnm._FilterDatabase" localSheetId="6" hidden="1">'Desarrollo Internacional'!$A$21:$AZ$131</definedName>
    <definedName name="_xlnm._FilterDatabase" localSheetId="2" hidden="1">Docencia!$A$21:$BA$72</definedName>
    <definedName name="_xlnm._FilterDatabase" localSheetId="5" hidden="1">Evaluación!$A$21:$AZ$22</definedName>
    <definedName name="_xlnm._FilterDatabase" localSheetId="4" hidden="1">Extensión!$A$21:$BA$98</definedName>
    <definedName name="_xlnm._FilterDatabase" localSheetId="0" hidden="1">'Infraestructura Equipo'!$A$21:$AZ$61</definedName>
    <definedName name="_xlnm._FilterDatabase" localSheetId="3" hidden="1">Investigación!$A$21:$BA$133</definedName>
    <definedName name="_xlnm._FilterDatabase" localSheetId="1" hidden="1">Materiales!$A$21:$AZ$64</definedName>
  </definedNames>
  <calcPr calcId="145621"/>
</workbook>
</file>

<file path=xl/calcChain.xml><?xml version="1.0" encoding="utf-8"?>
<calcChain xmlns="http://schemas.openxmlformats.org/spreadsheetml/2006/main">
  <c r="O21" i="13" l="1"/>
  <c r="O19" i="13"/>
  <c r="O16" i="13"/>
  <c r="O15" i="13"/>
  <c r="O14" i="13"/>
  <c r="O13" i="13"/>
  <c r="O12" i="13"/>
  <c r="O10" i="13"/>
  <c r="C26" i="13"/>
  <c r="K48" i="13" s="1"/>
  <c r="C10" i="13"/>
  <c r="K30" i="13"/>
  <c r="K10" i="13"/>
  <c r="G48" i="13"/>
  <c r="G30" i="13"/>
  <c r="G10" i="13"/>
  <c r="L66" i="12"/>
  <c r="C16" i="12" s="1"/>
  <c r="L63" i="11"/>
  <c r="C16" i="11" s="1"/>
  <c r="L74" i="10"/>
  <c r="C16" i="10" s="1"/>
  <c r="L133" i="8"/>
  <c r="C16" i="8" s="1"/>
  <c r="L24" i="7"/>
  <c r="C16" i="7" s="1"/>
  <c r="L100" i="5"/>
  <c r="C16" i="5" s="1"/>
  <c r="L135" i="3"/>
  <c r="C16" i="3" s="1"/>
</calcChain>
</file>

<file path=xl/sharedStrings.xml><?xml version="1.0" encoding="utf-8"?>
<sst xmlns="http://schemas.openxmlformats.org/spreadsheetml/2006/main" count="6149" uniqueCount="847">
  <si>
    <t>UNIVERSIDAD AUTÓNOMA DEL ESTADO DE HIDALGO</t>
  </si>
  <si>
    <t>PROFOCIE 2014</t>
  </si>
  <si>
    <t xml:space="preserve">PRODES </t>
  </si>
  <si>
    <t xml:space="preserve">      INSTITUTO DE CIENCIAS ECONÓMICO-ADMINISTRATIVAS</t>
  </si>
  <si>
    <t>CLAVE DEL PROYECTO</t>
  </si>
  <si>
    <t>P/PROFOCIE-2014-13MSU0017T-08</t>
  </si>
  <si>
    <t xml:space="preserve">  </t>
  </si>
  <si>
    <t>NOMBRE DEL PROYECTO</t>
  </si>
  <si>
    <t>Incremento de la capacidad y competitividad académica,en los programas educativos que oferta el Instituto de Ciencias Económico Administrativas</t>
  </si>
  <si>
    <t>MONTO AUTORIZADO DE PROYECTO (S)</t>
  </si>
  <si>
    <t xml:space="preserve">PROFOCIE 2014 </t>
  </si>
  <si>
    <t>NO. DE PROYECTO</t>
  </si>
  <si>
    <t>JUSTIFICACIÓN</t>
  </si>
  <si>
    <t>CLAVE OBJETIVO</t>
  </si>
  <si>
    <t>OBJETIVO</t>
  </si>
  <si>
    <t>No. META</t>
  </si>
  <si>
    <t>META</t>
  </si>
  <si>
    <t>No. ACCIÓN</t>
  </si>
  <si>
    <t>ACCIÓN</t>
  </si>
  <si>
    <t>RUBRO DE GASTO</t>
  </si>
  <si>
    <t>CANTIDAD</t>
  </si>
  <si>
    <t>IMPORTE UNITARIO CON IVA NCLUIDO</t>
  </si>
  <si>
    <t>MONTO TOTAL IVA INCLUIDO</t>
  </si>
  <si>
    <t>FECHA DE SOLICITUD DEL RECURSO</t>
  </si>
  <si>
    <t>FECHA DE  APLICACIÓN DEL RECURSO</t>
  </si>
  <si>
    <t>DESCRIPCIÓN DEL BIEN O SERVICIO</t>
  </si>
  <si>
    <t>UNIDAD DE MEDIDA</t>
  </si>
  <si>
    <t>CENTRO DE COSTOS RESPONSABLE</t>
  </si>
  <si>
    <t xml:space="preserve">NOMBRE DEL RESPONSABLE </t>
  </si>
  <si>
    <t>EXTENSIÓN TELEFÓNICA</t>
  </si>
  <si>
    <t>PROGRAMA EDUCATIVO BENEFICIADO O ÁREA ACADÉMICA</t>
  </si>
  <si>
    <t xml:space="preserve">EVIDENCIA DOCUMENTAL O PRODUCTO </t>
  </si>
  <si>
    <t>Participar en Congresos Nacionales para presentar los productos de las líneas de generación y aplicación del conocimiento y así estar en condiciones de mantener la consolidación del Cuerpo académico.</t>
  </si>
  <si>
    <t>OEI2</t>
  </si>
  <si>
    <t>Mantener y mejorar los indicadores de la capacidad académica para garantizar la calidad docente</t>
  </si>
  <si>
    <t>En el año 2015, los PTC participen con 95 ponencias en congresos y realicen 60 estancias académicas.</t>
  </si>
  <si>
    <t>Participar en 75 Congresos Nacionales para presentar  los productos de las líneas de generación y aplicación del conocimiento</t>
  </si>
  <si>
    <t>PASAJES AÉREOS</t>
  </si>
  <si>
    <t>1.	Transportación aérea para PTC que presentará ponencia en congreso nacional (PE de Administración, Pachuca)</t>
  </si>
  <si>
    <t>servicio</t>
  </si>
  <si>
    <t>ÁREA ACADÉMICA DE ADMINISTRACIÓN</t>
  </si>
  <si>
    <t xml:space="preserve">CORICHI                        GARCIA                         ALEJANDRA                     </t>
  </si>
  <si>
    <t>4141</t>
  </si>
  <si>
    <t xml:space="preserve">Licenciatura en Administración ÁREA ACADÉMICA DE ADMINISTRACIÓN                                      </t>
  </si>
  <si>
    <t xml:space="preserve">EVIDENCIA ACADÉMICA Y FINANCIERA </t>
  </si>
  <si>
    <t>VIÁTICOS EN EL PAÍS</t>
  </si>
  <si>
    <t xml:space="preserve">3.	Hospedaje para PTC que presentará ponencia en congreso nacional (PE de Administración, Pachuca)
</t>
  </si>
  <si>
    <t>servicios</t>
  </si>
  <si>
    <t>EVIDENCIA ACADÉMICA Y FINANCIERA</t>
  </si>
  <si>
    <t>4.	Alimentación  para PTC que presentará ponencia en congreso nacional (PE de Administración, Pachuca)</t>
  </si>
  <si>
    <t>CONGRESOS Y CONVENCIONES</t>
  </si>
  <si>
    <t>5.	Inscripción   para PTC que presentará ponencia en congreso nacional (PE de Administración, Pachuca)</t>
  </si>
  <si>
    <t>PASAJES TERRESTRES</t>
  </si>
  <si>
    <t xml:space="preserve">7.	Transportación local para PTC que presentará ponencia en congreso nacional (PE de Administración, Pachuca)
</t>
  </si>
  <si>
    <t xml:space="preserve">8.	Hospedaje para PTC que presentará ponencia en congreso nacional (PE de Administración, Pachuca)
</t>
  </si>
  <si>
    <t xml:space="preserve">9.	Alimentación  para PTC que presentará ponencia en congreso nacional (PE de Administración, Pachuca)
</t>
  </si>
  <si>
    <t xml:space="preserve">10.	Inscripción   para PTC que presentará ponencia en congreso nacional (PE de Administración, Pachuca)
</t>
  </si>
  <si>
    <t>Con la asistencia a congresos nacionales, los investigadores de la licenciatura en Economía, podrán presentar los productos de sus investigaciones, al tiempo que podrán interactuar con sus pares de otras universidades, lo que les permitirá, posteriormente, formar redes de investigación.</t>
  </si>
  <si>
    <t xml:space="preserve">En el año 2015, los PTC participen con 95 ponencias en congresos y realicen 60 estancias académicas.
</t>
  </si>
  <si>
    <t xml:space="preserve">Participar en 75 Congresos Nacionales para presentar  los productos de las líneas de generación y aplicación del conocimiento
</t>
  </si>
  <si>
    <t xml:space="preserve">169.	Transportación aérea para PTC que presentará ponencia en congreso nacional (PE de Economía, Pachuca)
</t>
  </si>
  <si>
    <t>Servicio</t>
  </si>
  <si>
    <t>ÁREA ACADÉMICA DE ECONOMÍA</t>
  </si>
  <si>
    <t xml:space="preserve">VELAZQUEZ                      ORIHUELA                       DANIEL                        </t>
  </si>
  <si>
    <t>4121</t>
  </si>
  <si>
    <t xml:space="preserve">Licenciatura en Economía ÁREA ACADÉMICA DE ECONOMÍA                                            </t>
  </si>
  <si>
    <t>Evidencia académica y financiera</t>
  </si>
  <si>
    <t xml:space="preserve">Hospedaje para PTC que presentará ponencia en congreso nacional (PE de Economía, Pachuca)
</t>
  </si>
  <si>
    <t xml:space="preserve">172.	Alimentación  para PTC que presentará ponencia en congreso nacional (PE de Economía, Pachuca)
</t>
  </si>
  <si>
    <t xml:space="preserve">173.	Inscripción   para PTC que presentará ponencia en congreso nacional (PE de Economía, Pachuca)
</t>
  </si>
  <si>
    <t xml:space="preserve">175.	Transportación local para PTC que presentará ponencia en congreso nacional (PE de Economía, Pachuca)
</t>
  </si>
  <si>
    <t xml:space="preserve">HERNANDEZ                      VELEROS                        ZEUS SALVADOR                 </t>
  </si>
  <si>
    <t xml:space="preserve">176.	Hospedaje para PTC que presentará ponencia en congreso nacional (PE de Economía, Pachuca)
</t>
  </si>
  <si>
    <t xml:space="preserve">177.	Alimentación  para PTC que presentará ponencia en congreso nacional (PE de Economía, Pachuca)
</t>
  </si>
  <si>
    <t xml:space="preserve">178.	Inscripción   para PTC que presentará ponencia en congreso nacional (PE de Economía, Pachuca)
</t>
  </si>
  <si>
    <t>Participar en Congresos Internacionales para presentar los productos de las líneas de generación y aplicación del conocimiento y así estar en condiciones de mantener la consolidación del Cuerpo académico.</t>
  </si>
  <si>
    <t xml:space="preserve">Participar en 20  Congresos de corte internacional para presentar  los productos de las líneas de generación y aplicación del conocimiento
</t>
  </si>
  <si>
    <t xml:space="preserve">1.	Transportación aérea para PTC que presentará ponencia en congreso internacional (PE de Administración, Pachuca)
</t>
  </si>
  <si>
    <t xml:space="preserve">2.	Transportación local para PTC que presentará ponencia en congreso internacional (PE de Administración, Pachuca)
</t>
  </si>
  <si>
    <t>VIÁTICOS EN EL EXTRANJERO</t>
  </si>
  <si>
    <t xml:space="preserve">3.	Hospedaje para PTC que presentará ponencia en congreso internacional (PE de Administración, Pachuca)
</t>
  </si>
  <si>
    <t xml:space="preserve">4.	Alimentación  para PTC que presentará ponencia en congreso internacional (PE de Administración, Pachuca)
</t>
  </si>
  <si>
    <t>SERVICIOS</t>
  </si>
  <si>
    <t xml:space="preserve">5.	Inscripción   para PTC que presentará ponencia en congreso internacional (PE de Administración, Pachuca)
</t>
  </si>
  <si>
    <t>Incrementar la nacionalización del ICEA y del Cuerpo Académico de Administración.</t>
  </si>
  <si>
    <t>OEDI2</t>
  </si>
  <si>
    <t>Construir tres niveles de internacionalización para la ejecución del modelo de internacionalización</t>
  </si>
  <si>
    <t xml:space="preserve">Realizar 32 estancias académicas en IES del país, con el objetivo de crear nuevas redes de investigación y difundir los proyectos de investigación de los Cuerpos Académicos de la DES.
</t>
  </si>
  <si>
    <t xml:space="preserve">1.	Transportación aérea para PTC que realizará una estancia académica en IES del país (PE de Administración, Pachuca)(La duración de la estancia es de 15 días)
</t>
  </si>
  <si>
    <t xml:space="preserve">2.	Transportación local para PTC que realizará una estancia académica en IES del país (PE de Administración, Pachuca)(La duración de la estancia es de 15 días)
</t>
  </si>
  <si>
    <t xml:space="preserve">3.	Hospedaje para PTC que realizará una estancia académica en IES del país (PE de Administración, Pachuca)(La duración de la estancia es de 15 días)
</t>
  </si>
  <si>
    <t xml:space="preserve">4.	Alimentación para PTC que realizará una estancia académica en IES del país (PE de Administración, Pachuca)(La duración de la estancia es de 15 días)
</t>
  </si>
  <si>
    <t>EVIDENCIA ACADEMICA Y FINANCIERA</t>
  </si>
  <si>
    <t xml:space="preserve">6. Transportación local para PTC que realizará una estancia académica en IES del país (PE de Administración, Pachuca)(La duración de la estancia es de 15 días)
</t>
  </si>
  <si>
    <t xml:space="preserve">7.	Hospedaje para PTC que realizará una estancia académica en IES del país (PE de Administración, Pachuca)(La duración de la estancia es de 15 días)
</t>
  </si>
  <si>
    <t xml:space="preserve">8.	Alimentación para PTC que realizará una estancia académica en IES del país (PE de Administración, Pachuca)(La duración de la estancia es de 15 días)
</t>
  </si>
  <si>
    <t>Con la asistencia a las estancias académicas, los investigadores realizarán investigación conjunta con otros grupos de investigación, permitiéndoles una mayor y mejor producción académica.</t>
  </si>
  <si>
    <t xml:space="preserve">Realizar 28 estancias en el extranjero con  el objetivo de crear nuevas redes de investigación y difundir los proyectos de investigación de los Cuerpos Académicos de la DES
</t>
  </si>
  <si>
    <t xml:space="preserve">1.	Transportación aérea para PTC que realizará una estancia académica internacional. (Programa Educativo de Administración)(La duración de la estancia es de 15 días).
</t>
  </si>
  <si>
    <t xml:space="preserve">2.	Transportación local para PTC que realizará una estancia académica internacional. (Programa Educativo de Administración) (La duración de la estancia es de 15 días).
</t>
  </si>
  <si>
    <t xml:space="preserve">3.	Hospedaje para PTC que realizará una estancia académica internacional. (Programa Educativo de Administración) (La duración de la estancia es de 15 días)
</t>
  </si>
  <si>
    <t xml:space="preserve">4.	Alimentación para PTC que realizará una estancia académica internacional. (Programa Educativo de Administración) (La duración de la estancia es de 15 días)
</t>
  </si>
  <si>
    <t>Publicar artículos arbitrados, artículos indexados, publicación de libros, co- edición de capítulos de libros en congresos de corte nacional o internacional que coadyuve a mantener la Consolidación del Cuerpo Académico de Administración.</t>
  </si>
  <si>
    <t xml:space="preserve">Al 2015, los PTC habrán publicado 14 artículos arbitrados, 15 libros y 15 capí­tulos de libro.
</t>
  </si>
  <si>
    <t xml:space="preserve">Publicar 14 artículos arbitrados en revistas nacionales e internacionales.
</t>
  </si>
  <si>
    <t>SERVICIOS DE APOYO ADMINISTRATIVO, FOTOCOPIADO E IMPRESIÓN</t>
  </si>
  <si>
    <t xml:space="preserve">1.Pago por publicación de artículos arbitrados en revistas científicas.(PE de Administracion)
</t>
  </si>
  <si>
    <t xml:space="preserve">Fortalecer la capacidad académica de la DES, que permita alcanzar y mantener el reconocimiento del perfil deseable PROMEP mediante la publicación del resultado de las investigaciones del cuerpo académico en un libro.
</t>
  </si>
  <si>
    <t xml:space="preserve">Publicar 15 libros resultado de los proyectos de investigación en los Cuerpos académicos y grupos de investigación
</t>
  </si>
  <si>
    <t xml:space="preserve">1.Edición- Impresión de libro arbitrado (PE de Administración)
</t>
  </si>
  <si>
    <t>Fortalecer la capacidad académica de la DES, que permita alcanzar y mantener el reconocimiento del perfil deseable PROMEP mediante la publicación del resultado de las investigaciones del cuerpo académico en un libro.</t>
  </si>
  <si>
    <t xml:space="preserve">Producir  en coautoría 15 capítulos de libros que fortalecen la interacción con otras IES y/o con otros Cuerpos Académicos
</t>
  </si>
  <si>
    <t xml:space="preserve">1.Edición - impresión de capítulos de libro arbitrado (PE de Administración)
</t>
  </si>
  <si>
    <t>Se requiere de la visita de profesores visitantes de una institución de educación superior internacional para ofrecer talleres, conferencias y otras actividades académicas para los miembros del Cuerpo Académico de Administración y los alumnos del área.</t>
  </si>
  <si>
    <t xml:space="preserve">En 2015 realizar  14 cursos disciplinares para docentes del Instituto y  se habrán recibido a 34 profesores visitantes.
</t>
  </si>
  <si>
    <t xml:space="preserve">Recibir a  17 a profesores visitantes  internacionales
</t>
  </si>
  <si>
    <t xml:space="preserve">1.	Transportación aérea para profesores visitantes (PE de Administración)(los cuales realizarán talleres, conferencias, impartirán clases, trabajarán con el cuerpo académico, entre otras actividades académicas.La duración de la actividad es de una semana y una participación promedio de 30 personas por evento).
</t>
  </si>
  <si>
    <t xml:space="preserve">2.	Transportación terrestre locales para profesores visitantes(PE de Administración)(los cuales realizarán talleres, conferencias, impartirán clases, trabajarán con el cuerpo académico, entre otras actividades académicas.La duración de la actividad es de una semana y una participación promedio de 30 personas por evento).
</t>
  </si>
  <si>
    <t xml:space="preserve">3.	Hospedaje para profesores visitantes(PE de Administración)(los cuales realizarán talleres, conferencias, impartirán clases, trabajarán con el cuerpo académico, entre otras actividades académicas.La duración de la actividad es de una semana y una participación promedio de 30 personas por evento).
</t>
  </si>
  <si>
    <t xml:space="preserve">4.	Alimentación para profesores visitantes(PE de Administración)(los cuales realizarán talleres, conferencias, impartirán clases, trabajarán con el cuerpo académico, entre otras actividades académicas.La duración de la actividad es de una semana y una participación promedio de 30 personas por evento).
</t>
  </si>
  <si>
    <t>Los alumnos como parte de la formación integral que la UAEH y el PE de Administración ofrecen, es importante que los alumnos tomen el programa de actividades deportivas para contrarrestar problemas tales como: enfermedades crónicas, el sobrepeso y ayuda además a mantener alejado a los estudiantes del consumo del alcohol y otras drogas.</t>
  </si>
  <si>
    <t>OEE3</t>
  </si>
  <si>
    <t>Fortalecer y consolidar la cultura deportiva y la identidad institucional en la comunidad universitaria</t>
  </si>
  <si>
    <t xml:space="preserve">Para el 2015 realizar 14 conferencias y 14 exhibiciones deportivas, así­ como  7 ponencias culturales, llevar a cabo 21 visitas a museos y/o zonas arqueológicas, así como llevar a cabo 3 encuentros deportivos culturales.
</t>
  </si>
  <si>
    <t xml:space="preserve">Realizar  14 exhibiciones deportivas,  14 conferencias en temas deportivos
</t>
  </si>
  <si>
    <t>PRODUCTOS ALIMENTICIOS PARA PERSONAS</t>
  </si>
  <si>
    <t xml:space="preserve">5.	Alimentación  para equipos que participan en las  exhibiciones  de  Baloncesto,  Voleibol,  Tenis, Tenis de mesa, Tae kwan do, Judo,  Karate, en el PE de Administración. (Asistencia promedio: 90 alumnos)
</t>
  </si>
  <si>
    <t xml:space="preserve">SOBERANES                      RIVAS                          LUCIA TERESA                  </t>
  </si>
  <si>
    <t xml:space="preserve">6.	Pasaje terrestre (boleto de autobús ) para equipos que participan en las exhibiciones de Baloncesto, Voleibol, Tenis, Tenis de mesa, Tae kwan do, Judo, Karate, en el PE de Administración. (Asistencia promedio: 90 alumnos)
</t>
  </si>
  <si>
    <t xml:space="preserve">19.	Alimentación para conferencistas de temas deportivos a desarrollarse  en el PE de Administración. (Asistencia promedio: 90 alumnos)
</t>
  </si>
  <si>
    <t xml:space="preserve">20.	Transporte terrestre para conferencistas de temas deportivos a desarrollarse  en el PE de Administración. (Asistencia promedio: 90 alumnos)
</t>
  </si>
  <si>
    <t xml:space="preserve">En base a las necesidades del desarrollo de la cultura social, que hasta la fecha se ha ido declinando en nuestros jóvenes, lo cual les hace llevar una vida pasiva; es necesario que se tomen medidas pertinentes con la finalidad de que nuestros alumnos se favorezcan con el ejercicio para su bienestar físico, psicológico, cultural y social. La cultura son actividades de extensión que formaran parte integral de los estudiantes, con la finalidad de incentivar una vida sana y artística en su trayectoria escolar. En la medida en que nuestros alumnos ocupen su espacio de ocio en una actividad cultural les ayudará a su formación tanto física como mental, lo cual hace impulsar la integración en su educación profesional.
</t>
  </si>
  <si>
    <t>OEE10</t>
  </si>
  <si>
    <t xml:space="preserve"> Coadyuvar en la formación integral de la comunidad universitaria</t>
  </si>
  <si>
    <t xml:space="preserve">Llevar a cabo 7 ponencias de corte cultural, impartir 7 talleres culturales y asistir con 21  grupos de alumnos a zonas arqueológicas, museos o galerías de arte
</t>
  </si>
  <si>
    <t xml:space="preserve">5.	Alimentación para ponente en temas de arte y cultura a desarrollarse en el PE de Administración. (Asistencia promedio: 90 alumnos)
</t>
  </si>
  <si>
    <t xml:space="preserve">6.	Transportación terrestre  para ponente en temas de arte y cultura a desarrollarse en el PE de Administración. (Asistencia promedio: 90 alumnos)
</t>
  </si>
  <si>
    <t>En base a las necesidades del desarrollo de la cultura social, que hasta la fecha se ha ido declinando en nuestros jóvenes, lo cual les hace llevar una vida pasiva; es necesario que se tomen medidas pertinentes con la finalidad de que nuestros alumnos se favorezcan con el ejercicio para su bienestar físico, psicológico, cultural y social. La cultura son actividades de extensión que formaran parte integral de los estudiantes, con la finalidad de incentivar una vida sana y artística en su trayectoria escolar. En la medida en que nuestros alumnos ocupen su espacio de ocio en una actividad cultural les ayudará a su formación tanto física como mental, lo cual hace impulsar la integración en su educación profesional.</t>
  </si>
  <si>
    <t>SERVICIOS PROFESIONALES, CIENTÍFICOS Y TÉCNICOS INTEGRALES</t>
  </si>
  <si>
    <t xml:space="preserve">17.	Impartición de taller cultural (Danza, música, artes plásticas, literatura) en el PE de Administración. (Asistencia promedio: 20 alumnos)
</t>
  </si>
  <si>
    <t>Con este taller los alumnos de la Licenciatura en Administración conocerán ampliamente el concepto de autoestima e identificaran las características de una baja y alta autoestima, aprenderán técnicas para fortalecer la autoestima, conocerán el concepto de comunicación asertiva y lograrán adquirir herramientas para lograr una comunicación asertiva eficaz, lo anterior les permitirá valorarse y se podrán sentir más aceptados, independientes, extrovertidos y podrán expresarse más fácilmente sin depender de la opinión de otras personas.</t>
  </si>
  <si>
    <t>OED2</t>
  </si>
  <si>
    <t>Asegurar el cumplimiento de los indicadores básicos de calidad educativa en el nivel de licenciatura de la UAEH</t>
  </si>
  <si>
    <t xml:space="preserve">En el año 2015 impartir 21 talleres de educación ambiental y 21 talleres de técnicas de estudio para alumnos de la DES,realizar 40 prácticas  en el simulador Labsag,  así como­ proporcionar asesoría sicológica a 40 alumnos.
</t>
  </si>
  <si>
    <t xml:space="preserve">Impartir 21 talleres de educación ambiental y 21 talleres de técnicas de estudio
</t>
  </si>
  <si>
    <t xml:space="preserve">4. Pago por impartir  talleres de educación ambiental para los alumnos de los PE de la DES que les permita proyectar sus habilidades y conocimientos al desarrollo sustentable. Asistencia de 30 alumnos por taller.  (PE de Administración)
</t>
  </si>
  <si>
    <t xml:space="preserve">12. Pago por impartir  talleres de técnicas de estudio. Asistencia de 30 alumnos por taller.  (PE de Administración)
</t>
  </si>
  <si>
    <t>Fortalecer e impulsar las acciones para promover la difusión del Fondo Editorial Universitario a través de los programas de Presentaciones Editoriales y Círculos de Lectura en Escuelas, Institutos y espacios universitarios, así como en diversos foros locales, y su difusión en medios de comunicación.</t>
  </si>
  <si>
    <t>OEE12</t>
  </si>
  <si>
    <t>Fortalecer e impulsar las acciones para promover la difusión del Fondo Editorial Universitario a través de los programas de “Presentaciones Editoriales” y “Círculos de Lectura” en Escuelas, Institutos y espacios universitarios, así como en diversos foros locales, y su difusión en medios de comunicación</t>
  </si>
  <si>
    <t xml:space="preserve">En el año 2015, realizar 7 presentaciones editoriales,así como alcanzar la acreditación internacional de PE de Licenciatura en Administración, que 41 alumnos realicen movilidad académica nacional y 27 internacional.
</t>
  </si>
  <si>
    <t xml:space="preserve">Organizar 7 presentaciones editoriales con autores nacionales
</t>
  </si>
  <si>
    <t xml:space="preserve">1.	Transportación aérea para ponentes de presentación editorial. Asistencia promedio: 50 alumnos. (PE en Administración)
</t>
  </si>
  <si>
    <t xml:space="preserve">2.	Hospedaje  para  ponentes de presentación editorial. Asistencia promedio: 50 alumnos.  (PE en Administración)
</t>
  </si>
  <si>
    <t xml:space="preserve">3.	Alimentación para  ponentes de presentación  editorial. Asistencia promedio: 50 alumnos.  (PE en Administración)
</t>
  </si>
  <si>
    <t>Contribuir al logro de la excelencia en la docencia de la UAEH, garantizando la calidad de los Programas Educativos</t>
  </si>
  <si>
    <t>OEEV1</t>
  </si>
  <si>
    <t xml:space="preserve">Someter al PE de licenciatura en Administración al proceso para obtener la Acreditación Internacional
</t>
  </si>
  <si>
    <t xml:space="preserve">4.	Pago del servicio de acreditación internacional  ante el Consejo de Acreditación en Ciencias Sociales Contables y Administrativas en la Educación Superior de Latinoamérica, A.C  (CACSLA)
</t>
  </si>
  <si>
    <t>SERVICIOS DE CAPACITACIÓN</t>
  </si>
  <si>
    <t xml:space="preserve">Taller de elaboración de evidencia para con fines de la acreditación internacional.
</t>
  </si>
  <si>
    <t xml:space="preserve">Participar en Congresos Nacionales para presentar los productos de las líneas de generación y aplicación del conocimiento en beneficio de la Área Académica de Comercio Exterior.
</t>
  </si>
  <si>
    <t xml:space="preserve">113.	Transportación aérea para PTC que presentará ponencia en congreso nacional (PE de Comercio Exterior, Pachuca)
</t>
  </si>
  <si>
    <t>ÁREA ACADÉMICA DE COMERCIO EXTERIOR</t>
  </si>
  <si>
    <t xml:space="preserve">GONZALEZ                       ROMO                           ADRIAN                        </t>
  </si>
  <si>
    <t>4173</t>
  </si>
  <si>
    <t xml:space="preserve">Licenciatura en Comercio Exterior ÁREA ACADÉMICA DE COMERCIO EXTERIOR                                   </t>
  </si>
  <si>
    <t xml:space="preserve">115.	Hospedaje para PTC que presentará ponencia en congreso nacional (PE de Comercio Exterior, Pachuca)
</t>
  </si>
  <si>
    <t xml:space="preserve">Evidencia académica y financiera </t>
  </si>
  <si>
    <t xml:space="preserve">116.	Alimentación  para PTC que presentará ponencia en congreso nacional (PE de Comercio Exterior, Pachuca)
</t>
  </si>
  <si>
    <t xml:space="preserve">117.	Inscripción   para PTC que presentará ponencia en congreso nacional (PE de Comercio Exterior, Pachuca)
</t>
  </si>
  <si>
    <t>Incrementar la nacionalización de los alumnos del ICEA.</t>
  </si>
  <si>
    <t xml:space="preserve">Realizar movilidad académica nacional por parte de 41 alumnos de la DES
</t>
  </si>
  <si>
    <t xml:space="preserve">1.Viáticos Alimentación para alumno que cursará un semestre en una IES nacional (PE de Administración)
</t>
  </si>
  <si>
    <t xml:space="preserve">2. Transporte aéreo para alumno que cursará un semestre en una IES nacional (PE de Administración) 
</t>
  </si>
  <si>
    <t xml:space="preserve">3.Viáticos Hospedaje para alumno que cursará un semestre en una IES nacional (PE de Administración)
</t>
  </si>
  <si>
    <t>Participar en Congresos Internacionales para presentar los productos de las líneas de generación y aplicación del conocimiento en beneficio de la Área Académica de Comercio Exterior.</t>
  </si>
  <si>
    <t xml:space="preserve">46.	Transportación aérea para PTC que presentará ponencia en congreso internacional (PE de Comercio Exterior, Pachuca)
</t>
  </si>
  <si>
    <t xml:space="preserve">CRUZ                           CRUZ                           MARIO                         </t>
  </si>
  <si>
    <t xml:space="preserve">47.	Transportación local para PTC que presentará ponencia en congreso internacional (PE de Comercio Exterior, Pachuca)
</t>
  </si>
  <si>
    <t xml:space="preserve">48.	Hospedaje para PTC que presentará ponencia en congreso internacional (PE de Comercio Exterior, Pachuca)
</t>
  </si>
  <si>
    <t xml:space="preserve">49.	Alimentación  para PTC que presentará ponencia en congreso internacional (PE de Comercio Exterior, Pachuca)
</t>
  </si>
  <si>
    <t xml:space="preserve">50.	Inscripción   para PTC que presentará ponencia en congreso internacional (PE de Comercio Exterior, Pachuca)
</t>
  </si>
  <si>
    <t xml:space="preserve">Incrementar la internacionalización de los alumnos del ICEA.
</t>
  </si>
  <si>
    <t xml:space="preserve">Realizar movilidad académica internacional por parte de 27 alumnos de la DES
</t>
  </si>
  <si>
    <t xml:space="preserve">2.Transporte aéreo para alumno que cursará un semestre en una IES internacional (PE de Administración)
</t>
  </si>
  <si>
    <t xml:space="preserve">3.Hospedaje para alumno que cursará un semestre en una IES internacional (PE de Administración)
</t>
  </si>
  <si>
    <t xml:space="preserve">4.Alimentación para alumno que cursará un semestre en una IES internacional (PE de Administración)
</t>
  </si>
  <si>
    <t xml:space="preserve">Incremento de la capacidad y competitividad académica en los programas educativos que oferta el Instituto de Ciencias Económico Administrativas
</t>
  </si>
  <si>
    <t xml:space="preserve">Transportación aérea para PTC que presentará ponencia en congreso nacional (PE de Mercadotecnia , Pachuca)
</t>
  </si>
  <si>
    <t xml:space="preserve">servicio </t>
  </si>
  <si>
    <t>ÁREA ACADÉMICA DE MERCADOTECNIA</t>
  </si>
  <si>
    <t xml:space="preserve">HERNANDEZ                      ORTIZ                          IVAN                          </t>
  </si>
  <si>
    <t>2681</t>
  </si>
  <si>
    <t xml:space="preserve">Licenciatura en Mercadotecnia ÁREA ACADÉMICA DE MERCADOTECNIA                                       </t>
  </si>
  <si>
    <t xml:space="preserve">evidencia académica y financiara </t>
  </si>
  <si>
    <t xml:space="preserve">301.	Hospedaje para PTC que presentará ponencia en congreso nacional (PE de Mercadotecnia , Pachuca)
</t>
  </si>
  <si>
    <t xml:space="preserve">evidencia académica y financiera </t>
  </si>
  <si>
    <t xml:space="preserve">302.	Alimentación  para PTC que presentará ponencia en congreso nacional (PE de Mercadotecnia , Pachuca)
</t>
  </si>
  <si>
    <t xml:space="preserve">303.	Inscripción   para PTC que presentará ponencia en congreso nacional (PE de Mercadotecnia , Pachuca)
</t>
  </si>
  <si>
    <t xml:space="preserve">305.	Transportación local para PTC que presentará ponencia en congreso nacional (PE de Mercadotecnia , Pachuca)
</t>
  </si>
  <si>
    <t xml:space="preserve">306.	Hospedaje para PTC que presentará ponencia en congreso nacional (PE de Mercadotecnia , Pachuca)
</t>
  </si>
  <si>
    <t xml:space="preserve">307.	Alimentación  para PTC que presentará ponencia en congreso nacional (PE de Mercadotecnia , Pachuca)
</t>
  </si>
  <si>
    <t xml:space="preserve">308.	Inscripción   para PTC que presentará ponencia en congreso nacional (PE de Mercadotecnia , Pachuca)
</t>
  </si>
  <si>
    <t xml:space="preserve">servicios </t>
  </si>
  <si>
    <t>Con la participación en un congreso nacional, el grupo de investigación podrá mejorar su productividad, vincularse con otros cuerpos académicos y aspirar a buscar su registro ante el PROMEP.</t>
  </si>
  <si>
    <t xml:space="preserve">225.	Transportación aérea para PTC que presentará ponencia en congreso nacional (PE de Turismo, Pachuca)
</t>
  </si>
  <si>
    <t>ÁREA ACADÉMICA DE TURISMO Y GASTRONOMÍA</t>
  </si>
  <si>
    <t xml:space="preserve">CRUZ                           CORIA                          ERIKA                         </t>
  </si>
  <si>
    <t>2695</t>
  </si>
  <si>
    <t xml:space="preserve">Licenciatura en Turismo ÁREA ACADÉMICA DE TURISMO Y GASTRONOMÍA                               </t>
  </si>
  <si>
    <t>Evidencia académica y financiera.</t>
  </si>
  <si>
    <t xml:space="preserve">227. Hospedaje para PTC que presentará ponencia en congreso nacional  (PE de Turismo, Pachuca)
</t>
  </si>
  <si>
    <t>Servicios</t>
  </si>
  <si>
    <t xml:space="preserve">228.	Alimentación  para PTC que presentará ponencia en congreso nacional  (PE de Turismo, Pachuca)
</t>
  </si>
  <si>
    <t xml:space="preserve">229.	Inscripción   para PTC que presentará ponencia en congreso nacional  (PE de Turismo, Pachuca)
</t>
  </si>
  <si>
    <t xml:space="preserve">Realizar visitas a empresas privadas u organizaciones relacionadas con las actividades empresariales en beneficio de los alumnos de la licenciatura en administración. </t>
  </si>
  <si>
    <t xml:space="preserve">En el año 2015, realizar 21 visitas a empresas privadas  u organizaciones  relacionadas con las actividades empresariales asentadas en el estado y estados vecinos, así­ como asistir a 3 concursos de conocimiento por parte de alumnos de la DES.
</t>
  </si>
  <si>
    <t xml:space="preserve">Realizar  visitas a empresas privadas  u organizaciones  relacionadas con las actividades empresariales
</t>
  </si>
  <si>
    <t>ARRENDAMIENTO DE EQUIPO DE TRANSPORTE</t>
  </si>
  <si>
    <t xml:space="preserve">13.Renta de autobús para realizar  visitas a empresas privadas  u organizaciones  relacionadas con las actividades empresariales (Participarán 40 alumnos en promedio por visita del PE de Administracion)
</t>
  </si>
  <si>
    <t xml:space="preserve">14.Alimentos para alumnos que realizarán   visitas a empresas privadas  u organizaciones  relacionadas con las actividades empresariales (Participarán 40 alumnos en promedio por visita delPE de Administracion)
</t>
  </si>
  <si>
    <t>Incrementar la nacionalización del ICEA y de la Área Académica de Comercio Exterior.</t>
  </si>
  <si>
    <t xml:space="preserve">37.	Transportación aérea para PTC que realizará una estancia académica en IES del país (PE de Comercio Exterior, Pachuca)(La duración de la estancia es de 15 días)
</t>
  </si>
  <si>
    <t xml:space="preserve">SANCHEZ                        TORRES                         YOLANDA                       </t>
  </si>
  <si>
    <t xml:space="preserve">38.	Transportación local para PTC que realizará una estancia académica en IES del país (PE de Comercio Exterior, Pachuca)(La duración de la estancia es de 15 días)
</t>
  </si>
  <si>
    <t xml:space="preserve">39.	Hospedaje para PTC que realizará una estancia académica en IES del país (PE de Comercio Exterior, Pachuca)(La duración de la estancia es de 15 días)
</t>
  </si>
  <si>
    <t xml:space="preserve">40.	Alimentación para PTC que realizará una estancia académica en IES del país (PE de Comercio Exterior, Pachuca)(La duración de la estancia es de 15 días)
</t>
  </si>
  <si>
    <t xml:space="preserve">Asistencia a concursos de conocimientos para alumnos para los alumnos de la licenciatura en administración , organizados por Universidades, colegios de profesionistas y/o instituciones reconocidas nacionalmente.
</t>
  </si>
  <si>
    <t xml:space="preserve">Asistencia a concursos de conocimientos para alumnos, organizados por Universidades, colegios de profesionistas y/o instituciones reconocidas nacionalmente.
</t>
  </si>
  <si>
    <t xml:space="preserve">3. Transporte terrestre  para alumnos  que participarán en el concurso  (4 alumnos a proximadamente, PE de Administración)
</t>
  </si>
  <si>
    <t xml:space="preserve">4. Hospedaje  para alumnos  que participarán en el concurso  (4 alumnos a proximadamente, PE de Administración)
</t>
  </si>
  <si>
    <t xml:space="preserve">5. Alimentación   para alumnos  que participarán en el concurso  (4 alumnos a proximadamente, PE de Administración)
</t>
  </si>
  <si>
    <t xml:space="preserve">7. Transporte terrestre para maestro asesor  del equipo que participará en el concurso (4 alumnos a proximadamente, PE de Administración)
</t>
  </si>
  <si>
    <t xml:space="preserve">8. Hospedaje  para maestro asesor  del equipo que participará en el concurso (4 alumnos a proximadamente, PE de Administración)
</t>
  </si>
  <si>
    <t xml:space="preserve">9. Alimentación   para maestro asesor  del equipo que participará en el concurso  (4 alumnos a proximadamente, PE de Administración)
</t>
  </si>
  <si>
    <t xml:space="preserve">1. Inscripcion al evento/concurso, participarán en el concurso aproximadamente 4 alumnos  (PE de Administración )
</t>
  </si>
  <si>
    <t xml:space="preserve">Con la asistencia a las estancias académicas, los investigadores realizarán investigación conjunta con otros grupos de investigación, permitiéndoles una mayor y mejor producción académica.
</t>
  </si>
  <si>
    <t xml:space="preserve">5.	Transportación aérea para PTC que realizará una estancia académica internacional. (Programa Educativo de Comercio Exterior) (La duración de la estancia es de 15 días)
</t>
  </si>
  <si>
    <t xml:space="preserve">DUANA                          AVILA                          DANAE                         </t>
  </si>
  <si>
    <t xml:space="preserve">6.	Transportación local para PTC que realizará una estancia académica internacional. (Programa Educativo de Comercio Exterior)(La duración de la estancia es de 15 días)
</t>
  </si>
  <si>
    <t xml:space="preserve">7.	Hospedaje para PTC que realizará una estancia académica internacional. (Programa Educativo de Comercio Exterior) (La duración de la estancia es de 15 días)
</t>
  </si>
  <si>
    <t xml:space="preserve">8.	Alimentación para PTC que realizará una estancia académica internacional. (Programa Educativo de Comercio Exterior) (La duración es de 15 días)
</t>
  </si>
  <si>
    <t>Con el equipamiento de la Área Académica de Administración, los alumnos podrán contar con tecnología de vanguardia que les permita un mejor desarrollo del proceso de enseñanza aprendizaje.</t>
  </si>
  <si>
    <t>OESA5</t>
  </si>
  <si>
    <t>Reestructurar para fortalecer y en su caso diseñar con calidad y sustentabilidad a los laboratorios para propiciar la generación de conocimiento y tecnología que desarrollen competencias en el alumno y a la vez vincular a la universidad con el plan estatal de desarrollo y con el entorno nacional e internacional</t>
  </si>
  <si>
    <t xml:space="preserve">En 2015 equipar con tecnología audiovisual a 33 aulas, un centro de atención estudiantil y a un centro de negocios.
</t>
  </si>
  <si>
    <t xml:space="preserve">En 2015 Equipar 14 Aulas (mobiliario escolar y equipo multimedia) para la licenciatura en Administraciónen y 19  para la licenciatura en Contaduría el Campus ICEA La Concepción. En el 2016 equipar el centro interactivo de negocios de la licenciatura en Administración.
</t>
  </si>
  <si>
    <t>EQUIPO DE COMPUTO Y DE TECNOLOGÍA DE LA INFORMACIÓN</t>
  </si>
  <si>
    <t xml:space="preserve">1.	Computadora laptop marca lenovo mod. Ideapad notebook g480, monitor led de 14, procesador c13 2348m, memoria ram de 4gb, disco duro de 1tb, sitema operativo w8, grabador de dvdr, garantía de 1 año. (Aulas Lic. en Administracion)
</t>
  </si>
  <si>
    <t>PIEZA</t>
  </si>
  <si>
    <t>ORDEN DE COMPRA, FACTURAS, FOTOGRAFIAS</t>
  </si>
  <si>
    <t>INSTALACIÓN, REPARACIÓN Y MANTENIMIENTO DE MOBILIARIO Y EQUIPO DE ADMINISTRACIÓN</t>
  </si>
  <si>
    <t xml:space="preserve">7.	Instalación mecánica y configuración de los equipos, incluye fijación del soporte, instalaciones eléctricas, cableado de latiguillo en el mueble para red, tubería pvc según necesidades, ranuracion, repellado y pintado de pared según necesidades.(Aulas Lic. en Administracion)
</t>
  </si>
  <si>
    <t xml:space="preserve">Publicar artículos arbitrados, artículos indexados, publicación de libros, co- edición de capítulos de libros en congresos de corte nacional o internacional en beneficio del Área Académica de Comercio Exterior. 
</t>
  </si>
  <si>
    <t xml:space="preserve">6.Pago por publicación de artículos arbitrados en revistas científicas.(PE de Comercio Exterior)
</t>
  </si>
  <si>
    <t xml:space="preserve">Realizar 14 Cursos de  actualización  disciplinar  para 15  Profesores c/u
</t>
  </si>
  <si>
    <t xml:space="preserve">7.Pago por un curso de 40 horas disciplinar  (para 15 profesores por curso) (PE de Comercio Exterior)
</t>
  </si>
  <si>
    <t xml:space="preserve">HERNANDEZ                      VALDES                         PATRICIA ELENA                </t>
  </si>
  <si>
    <t>Con la asistencia a un congreso internacional, el grupo de investigación podrá mejorar su productividad, vincularse con otros cuerpos académicos y aspirar a buscar su registro ante el PROMEP.</t>
  </si>
  <si>
    <t xml:space="preserve">86.	Transportación aérea para PTC que presentará ponencia en congreso internacional (PE de Turismo, Pachuca)
</t>
  </si>
  <si>
    <t xml:space="preserve">TESTON                         FRANCO                         NANCY                         </t>
  </si>
  <si>
    <t xml:space="preserve">87.	Transportación local para PTC que presentará ponencia en congreso internacional (PE de Turismo, Pachuca)
</t>
  </si>
  <si>
    <t xml:space="preserve">88.	Hospedaje para PTC que presentará ponencia en congreso internacional (PE de Turismo, Pachuca)
</t>
  </si>
  <si>
    <t xml:space="preserve">89.	Alimentación  para PTC que presentará ponencia en congreso internacional (PE de Turismo, Pachuca)
</t>
  </si>
  <si>
    <t xml:space="preserve">90.	Inscripción   para PTC que presentará ponencia en congreso internacional (PE de Turismo, Pachuca)
</t>
  </si>
  <si>
    <t>Con la asistencia a la estancia académica, el grupo de investigación podrá mejorar su productividad, vincularse con otros cuerpos académicos y aspirar a buscar su registro ante el PROMEP.</t>
  </si>
  <si>
    <t>Realizar 32 estancias académicas en IES del país, con el objetivo de crear nuevas redes de investigación y difundir los proyectos de investigación de los Cuerpos Académicos de la DES.</t>
  </si>
  <si>
    <t xml:space="preserve">103.	Transportación aérea para PTC que realizará una estancia académica en una IES del país (PE de Mercadotecnia, Pachuca)(La duración de la estancia es de 15 días)
</t>
  </si>
  <si>
    <t xml:space="preserve">MUÑOZ                          BAUTISTA                       EDUARDO                       </t>
  </si>
  <si>
    <t xml:space="preserve">104.	Transportación local para PTC que realizará una estancia académica en una IES del país (PE de Mercadotecnia, Pachuca)La duración de la estancia es de 15 días)
</t>
  </si>
  <si>
    <t xml:space="preserve">105.	Hospedaje para PTC que realizará una estancia académica en una IES del país (PE de Mercadotecnia, Pachuca)(La duración de la estancia es de 15 días)
</t>
  </si>
  <si>
    <t xml:space="preserve">106.	Alimentación para PTC que realizará una estancia académica en una IES del país (PE de Mercadotecnia, Pachuca)(La duración de la estancia es de 15 días)
</t>
  </si>
  <si>
    <t xml:space="preserve">2.	Wireles hdmi interconexión inalambrica de audio y video.(Aulas Lic. en Administracion)
</t>
  </si>
  <si>
    <t>MUEBLES DE OFICINA Y ESTANTERÍA</t>
  </si>
  <si>
    <t xml:space="preserve">3.	Mueble tipo escritorio fabricado en mdf color a elegir incluye aditamento para sistema de audio, chapa y barra multicontacto.(Aulas Lic. en Administracion)
</t>
  </si>
  <si>
    <t>ORDEN DE COMPRA, FACTURA, FOTOGRAFIAS</t>
  </si>
  <si>
    <t>EQUIPO Y APARATOS AUDIOVISUALES</t>
  </si>
  <si>
    <t xml:space="preserve">4.	TV LED 60 marca samsung resolución 1920x1080, frecuencia 120hz, smart tv, entradas hdmi, 1 entrada usb.(Aulas Lic. en Administracion)
</t>
  </si>
  <si>
    <t>OTROS MOBILIARIOS Y EQUIPOS DE ADMINISTRACIÓN</t>
  </si>
  <si>
    <t xml:space="preserve">5.	Soporte para colocación de pantallas lcd, led y plasma con sistema de montaje en pared, la mejor forma de reducir espacio y darle mejor forma de reducir espacio y darle mejor vista a tu pantalla (Aulas Lic. en Administracion)
</t>
  </si>
  <si>
    <t xml:space="preserve">6.	Bocinas logitech 5.1 sound audio z506 5.1 75 watts rms pc/mac/mp3/ipod/dvd (Aulas Lic. en Administracion)
</t>
  </si>
  <si>
    <t xml:space="preserve">Se requiere de la visita de profesores visitantes de una institución de educación superior internacional para ofrecer talleres, conferencias y otras actividades académicas para del Área Académica de Comercio Exterior. </t>
  </si>
  <si>
    <t xml:space="preserve">25.	Transportación aérea para profesores visitantes (PE de Comercio Exterior)(los cuales realizarán talleres, conferencias, impartirán clases, trabajarán con el cuerpo académico, entre otras actividades académicas.La duración de la actividad es de una semana y una participación promedio de 30 personas por evento).
</t>
  </si>
  <si>
    <t xml:space="preserve">26.	Transportación terrestre locales para profesores visitantes(PE de Comercio Exterior)( los cuales realizarán talleres, conferencias, impartirán clases, trabajarán con el cuerpo académico, entre otras actividades académicas.La duración de la actividad es de una semana y una participación promedio de 30 personas por evento).
</t>
  </si>
  <si>
    <t xml:space="preserve">27.	Hospedaje para profesores visitantes(PE de Comercio Exterior)(los cuales realizarán talleres, conferencias, impartirán clases, trabajarán con el cuerpo académico, entre otras actividades académicas.La duración de la actividad es de una semana y una participación promedio de 30 personas por evento).
</t>
  </si>
  <si>
    <t xml:space="preserve">28.	Alimentación para profesores visitantes(PE de Comercio Exterior)(los cuales realizarán talleres, conferencias, impartirán clases, trabajarán con el cuerpo académico, entre otras actividades académicas.La duración de la actividad es de una semana y una participación promedio de 30 personas por evento).
</t>
  </si>
  <si>
    <t xml:space="preserve">Con la ejecución del proyecto, los profesores de tiempo completo podrán publicar los productos de sus investigaciones, teniendo mejores posibilidades de aspirar a ingresar al sistema nacional de investigadores y refrendar su reconocimiento de perfil deseable. </t>
  </si>
  <si>
    <t xml:space="preserve">13.Pago por publicación de artículos arbitrados en revistas científicas.(PE de Mercadotecnia)
</t>
  </si>
  <si>
    <t xml:space="preserve">74.	Transportación local para PTC que realizará una estancia académica en una IES del país (PE de Turismo, Pachuca)(La duración de la estancia es de 15 días)
</t>
  </si>
  <si>
    <t xml:space="preserve">BRIONES                        JUAREZ                         ABRAHAM                       </t>
  </si>
  <si>
    <t xml:space="preserve">75.	Hospedaje para PTC que realizará una estancia académica en una IES del país (PE de Turismo, Pachuca)(La duración de la estancia es de 15 días)
</t>
  </si>
  <si>
    <t xml:space="preserve">76.	Alimentación para PTC que realizará una estancia académica en una IES del país (PE de Turismo, Pachuca)(La duración de la estancia es de 15 días)
</t>
  </si>
  <si>
    <t>Con la asistencia a congresos internacionales, los investigadores de la licenciatura en Economía, podrán presentar los productos de sus investigaciones, al tiempo que podrán interactuar con sus pares de otras universidades, lo que les permitirá, posteriormente, formar redes de investigación.</t>
  </si>
  <si>
    <t xml:space="preserve">66.	Transportación aérea para PTC que presentará ponencia en congreso internacional (PE de economía, Pachuca)
</t>
  </si>
  <si>
    <t xml:space="preserve">VARGAS                         SANCHEZ                        JUAN ROBERTO                  </t>
  </si>
  <si>
    <t xml:space="preserve">67.	Transportación local para PTC que presentará ponencia en congreso internacional (PE de economía, Pachuca)
</t>
  </si>
  <si>
    <t xml:space="preserve">68.	Hospedaje para PTC que presentará ponencia en congreso internacional (PE de economía, Pachuca)
</t>
  </si>
  <si>
    <t xml:space="preserve">69.	Alimentación  para PTC que presentará ponencia en congreso internacional (PE de economía, Pachuca)
</t>
  </si>
  <si>
    <t xml:space="preserve">70.	Inscripción   para PTC que presentará ponencia en congreso internacional (PE de economía, Pachuca)
</t>
  </si>
  <si>
    <t xml:space="preserve">29.	Sistema portátil compuesto de 2 bocinas con compartimientos desprendibles amplificador con mezcladora y reproductor MP3. En uno de los compartimientos se encuentran los accesorios, cables, micrófonos y en el otro, el amplificador. La consola tiene 8 canales de audio (4 monoaurales y 2 combinados) reproductor con entrada para memorias SD Y USB)
</t>
  </si>
  <si>
    <t>Pieza</t>
  </si>
  <si>
    <t xml:space="preserve">Orden de compra, factura y fotografías </t>
  </si>
  <si>
    <t xml:space="preserve">Con la publicación del libro, los profesores de tiempo completo podrán mostrar los productos de sus investigaciones, teniendo mejores posibilidades de aspirar a ingresar al sistema nacional de investigadores y refrendar su reconocimiento de perfil deseable. </t>
  </si>
  <si>
    <t xml:space="preserve">7.Edición- Impresión de libro arbitrado (PE de Mercadotecnia)
</t>
  </si>
  <si>
    <t>Con la asistencia a la estancia académica, el grupo de investigación y el cuerpo académico podrá mejorar su productividad, vincularse con otros cuerpos académicos y aspirar a buscar su registro ante el PROMEP.</t>
  </si>
  <si>
    <t xml:space="preserve">55.	Transportación aérea para PTC que realizará una estancia académica en IES del país (PE de Economía, Pachuca)(La duración de la estancia es de 15 días)
</t>
  </si>
  <si>
    <t xml:space="preserve">RODRIGUEZ                      JUAREZ                         EDUARDO                       </t>
  </si>
  <si>
    <t xml:space="preserve">56.	Transportación local para PTC que realizará una estancia académica en IES del país (PE de Economía, Pachuca)(La duración de la estancia es de 15 días)
</t>
  </si>
  <si>
    <t xml:space="preserve">57.	Hospedaje para PTC que realizará una estancia académica en IES del país (PE de Economía, Pachuca)(La duración de la estancia es de 15 días)
</t>
  </si>
  <si>
    <t xml:space="preserve">58.	Alimentación para PTC que realizará una estancia académica en IES del país (PE de Economía, Pachuca)(La duración de la estancia es de 15 días)
</t>
  </si>
  <si>
    <t xml:space="preserve">60.	Transportación local para PTC que realizará una estancia académica en IES del país (PE de Economía, Pachuca)(La duración de la estancia es de 15 días)
</t>
  </si>
  <si>
    <t xml:space="preserve">VAZQUEZ                        ROJAS                          ANGELICA MARIA                </t>
  </si>
  <si>
    <t xml:space="preserve">61.	Hospedaje para PTC que realizará una estancia académica en IES del país (PE de Economía, Pachuca)(La duración de la estancia es de 15 días)
</t>
  </si>
  <si>
    <t xml:space="preserve">62.	Alimentación para PTC que realizará una estancia académica en IES del país (PE de Economía, Pachuca)(La duración de la estancia es de 15 días)
</t>
  </si>
  <si>
    <t xml:space="preserve">11.Pago por publicación de artículos arbitrados en revistas científicas.(PE de Turismo)
</t>
  </si>
  <si>
    <t>Los alumnos como parte de la formación integral que la UAEH y el PE de Comercio Exterior ofrecen, es importante que los alumnos tomen el programa de actividades deportivas para contrarrestar problemas tales como: enfermedades crónicas, el sobrepeso y ayuda además a mantener alejado a los estudiantes del consumo del alcohol y otras drogas.</t>
  </si>
  <si>
    <t xml:space="preserve">7.	Alimentación  para equipos que participan en las  exhibiciones  de  Baloncesto,  Voleibol,  Tenis, Tenis de mesa, Tae kwan do, Judo,  Karate, en el PE de Comercio Exterior. (Asistencia promedio: 90 alumnos)
</t>
  </si>
  <si>
    <t xml:space="preserve">Con el propósito de mantener a los profesores del Área Académica de Mercadotecnia actualizados en temas disciplinares, se ofrecerá este curso que ayudará además a que los alumnos obtengan conocimientos y metodologías de vanguardia. </t>
  </si>
  <si>
    <t xml:space="preserve">Realizar 14 Cursos de  actualización  disciplinar  para 15  Profesores c/u
</t>
  </si>
  <si>
    <t xml:space="preserve">13.Pago por un curso de 40 horas disciplinar  (para 15 profesores por curso) (PE de Mercadotecnia)
</t>
  </si>
  <si>
    <t>sercio</t>
  </si>
  <si>
    <t xml:space="preserve">CERON                          ISLAS                          ARLEN                         </t>
  </si>
  <si>
    <t xml:space="preserve">A Octubre de 2015 haber apoyado a 8 alumnos para que presenten ponencias en congresos nacionales o internacionales, así­ como habilitar 5 cubículos para ser utilizado por alumnos del posgrado.
</t>
  </si>
  <si>
    <t xml:space="preserve">Participación de 6 estudiantes de  Maestría en congresos nacionales
</t>
  </si>
  <si>
    <t xml:space="preserve">1.	Hospedaje para estudiante de posgrado para presentar ponencia en congreso nacional
</t>
  </si>
  <si>
    <t xml:space="preserve">GARCIA                         HERNANDEZ                      BLANCA JOSEFINA               </t>
  </si>
  <si>
    <t>4142</t>
  </si>
  <si>
    <t xml:space="preserve">MAESTRIA EN ADMINISTRACION ÁREA ACADÉMICA DE ADMINISTRACIÓN                                      </t>
  </si>
  <si>
    <t xml:space="preserve">2.	Alimentación para estudiante de posgrado para presentar ponencia en congreso nacional
</t>
  </si>
  <si>
    <t xml:space="preserve">3.	Inscripción para estudiante de posgrado para presentar ponencia en congreso nacional
</t>
  </si>
  <si>
    <t xml:space="preserve">4.	transportación aérea para estudiante de posgrado para presentar ponencia en congreso nacional
</t>
  </si>
  <si>
    <t xml:space="preserve">5.	Hospedaje para estudiante de posgrado para presentar ponencia en congreso nacional
</t>
  </si>
  <si>
    <t xml:space="preserve">6.	Alimentación para estudiante de posgrado para presentar ponencia en congreso nacional
</t>
  </si>
  <si>
    <t xml:space="preserve">7.	Inscripción para estudiante de posgrado para presentar ponencia en congreso nacional
</t>
  </si>
  <si>
    <t xml:space="preserve">8.	transportación aérea para estudiante de posgrado para presentar ponencia en congreso nacional
</t>
  </si>
  <si>
    <t xml:space="preserve">9.	Hospedaje para estudiante de posgrado para presentar ponencia en congreso nacional
</t>
  </si>
  <si>
    <t xml:space="preserve">10.	Alimentación para estudiante de posgrado para presentar ponencia en congreso nacional
</t>
  </si>
  <si>
    <t xml:space="preserve">11.	Inscripción para estudiante de posgrado para presentar ponencia en congreso nacional
</t>
  </si>
  <si>
    <t xml:space="preserve">13.	Hospedaje para estudiante de posgrado para presentar ponencia en congreso nacional
</t>
  </si>
  <si>
    <t xml:space="preserve">14.	Alimentación para estudiante de posgrado para presentar ponencia en congreso nacional
</t>
  </si>
  <si>
    <t xml:space="preserve">15.	Inscripción para estudiante de posgrado para presentar ponencia en congreso nacional
</t>
  </si>
  <si>
    <t xml:space="preserve">17.	Hospedaje para estudiante de posgrado para presentar ponencia en congreso nacional
</t>
  </si>
  <si>
    <t xml:space="preserve">18.	Alimentación para estudiante de posgrado para presentar ponencia en congreso nacional
</t>
  </si>
  <si>
    <t xml:space="preserve">19.	Inscripción para estudiante de posgrado para presentar ponencia en congreso nacional
</t>
  </si>
  <si>
    <t xml:space="preserve">Transporte terrestre para alumno de maestria que presentara ponencia en congreso nacional
</t>
  </si>
  <si>
    <t xml:space="preserve">Transporte terrestre para alumno de maestria que presentara ponencia en congreso nacional
</t>
  </si>
  <si>
    <t xml:space="preserve">EVIDENCIA ACADEMICA Y FINANCIERA
</t>
  </si>
  <si>
    <t xml:space="preserve">8.	Pasaje terrestre (boleto de autobús ) para equipos que participan en las exhibiciones de Baloncesto, Voleibol, Tenis, Tenis de mesa, Tae kwan do, Judo, Karate, en el PE de Comercio Exterior. (Asistencia promedio: 90 alumnos). 
</t>
  </si>
  <si>
    <t xml:space="preserve">5.Edición- Impresión de libro arbitrado (PE de Turismo)
</t>
  </si>
  <si>
    <t xml:space="preserve">Los alumnos como parte de la formación integral que la UAEH y el PE de Comercio Exterior ofrecen, es importante que los alumnos tomen el programa de actividades deportivas para contrarrestar problemas tales como: enfermedades crónicas, el sobrepeso y ayuda además a mantener alejado a los estudiantes del consumo del alcohol y otras drogas.
</t>
  </si>
  <si>
    <t xml:space="preserve">21.	Alimentación para conferencistas de temas deportivos a desarrollarse  en el PE de Comercio Exterior. (Asistencia promedio: 90 alumnos)
</t>
  </si>
  <si>
    <t xml:space="preserve">22.	Transporte terrestre para conferencistas de temas deportivos a desarrollarse  en el PE de Comercio Exterior. (Asistencia promedio: 90 alumnos)
</t>
  </si>
  <si>
    <t xml:space="preserve">14.Edición - impresión de capítulos de libro arbitrado (PE de Gastronomía)
</t>
  </si>
  <si>
    <t xml:space="preserve">LICENCIATURA EN GASTRONOMÍA ÁREA ACADÉMICA DE TURISMO Y GASTRONOMÍA                               </t>
  </si>
  <si>
    <t xml:space="preserve">8.Pago por publicación de artículos arbitrados en revistas científicas.(PE de Economia)
</t>
  </si>
  <si>
    <t>La celebración de actividades deportivas y culturales permitirán que los alumnos participantes tengan mayor integración con sus compañeros, al tiempo que coadyuvan a la formación integral de los alumnos.</t>
  </si>
  <si>
    <t xml:space="preserve">9.	Alimentación  para equipos que participan en las  exhibiciones  de  Baloncesto,  Voleibol,  Tenis, Tenis de mesa, Tae kwan do, Judo,  Karate, en el PE de Mercadotecnia. (Asistencia promedio: 90 alumnos)
</t>
  </si>
  <si>
    <t>evidencia académica y financiera</t>
  </si>
  <si>
    <t xml:space="preserve">10.	Pasaje terrestre (boleto de autobús ) para equipos que participan en las exhibiciones de Baloncesto, Voleibol, Tenis, Tenis de mesa, Tae kwan do, Judo, Karate, en el PE de Mercadotecnia. (Asistencia promedio: 90 alumnos)
</t>
  </si>
  <si>
    <t>9.	Alimentación  para equipos que participan en las  exhibiciones  de  Baloncesto,  Voleibol,  Tenis, Tenis de mesa, Tae kwan do, Judo,  Karate, en el PE de Mercadotecnia. (Asistencia promedio: 90 alumnos)</t>
  </si>
  <si>
    <t>Divulgar productos de investigación a través de Libros especializados y así estar en condiciones de mantener el status de C.A. Consolidado.</t>
  </si>
  <si>
    <t xml:space="preserve">4.Edición- Impresión de libro arbitrado (PE de Economia)
</t>
  </si>
  <si>
    <t xml:space="preserve">TERRONES                       CORDERO                        ANIBAL                        </t>
  </si>
  <si>
    <t>Con el propósito de mantener a los profesores del Área Académica de Mercadotecnia actualizados en temas disciplinares, se ofrecerá este curso que ayudará además a que los alumnos obtengan conocimientos y metodologías de vanguardia.</t>
  </si>
  <si>
    <t xml:space="preserve">9.Pago por un curso de 40 horas disciplinar  (para 15 profesores por curso) (PE de Turismo)
</t>
  </si>
  <si>
    <t xml:space="preserve">ONOFRE                         SANCHEZ                        JAIR EMMANUEL                 </t>
  </si>
  <si>
    <t xml:space="preserve">23.	Alimentación para conferencistas de temas deportivos a desarrollarse  en el PE de Mercadotecnia. (Asistencia promedio: 90 alumnos)
</t>
  </si>
  <si>
    <t xml:space="preserve">24.	Transporte terrestre para conferencistas de temas deportivos a desarrollarse  en el PE de Mercadotecnia. (Asistencia promedio: 90 alumnos)
</t>
  </si>
  <si>
    <t xml:space="preserve">7.	Alimentación para ponente en temas de arte y cultura a desarrollarse en el PE de Comercio Exterior. (Asistencia promedio: 90 alumnos)
</t>
  </si>
  <si>
    <t xml:space="preserve">8.	Transportación terrestre  para ponente en temas de arte y cultura a desarrollarse en el PE de Comercio Exterior
</t>
  </si>
  <si>
    <t>Divulgar productos de investigación a través de Capítulos de Libros especializados y así estar en condiciones de mantener el status de C.A. Consolidado.</t>
  </si>
  <si>
    <t xml:space="preserve">10.Edición - impresión de capítulos de libro arbitrado (PE de Economía)
</t>
  </si>
  <si>
    <t xml:space="preserve">Con la ejecución del presente proyecto, los investigadores del área académica de Turismo podrán interactuar con su par académico, establecer acuerdos para trabajar de manera conjunta proyectos de investigación, etc., lo que les permitirá mejorar su producción y aspirar a un mejor estatus de su grupo de investigación. </t>
  </si>
  <si>
    <t xml:space="preserve">49.	Transportación aérea para profesores visitantes (PE de Turismo)(los cuales realizarán talleres, conferencias, impartirán clases, trabajarán con el cuerpo académico, entre otras actividades académicas.La duración de la actividad es de una semana y una participación promedio de 30 personas por evento).
</t>
  </si>
  <si>
    <t xml:space="preserve">50.	Transportación terrestre locales para profesores visitantes(PE de Turismo)(los cuales realizarán talleres, conferencias, impartirán clases, trabajarán con el cuerpo académico, entre otras actividades académicas.La duración de la actividad es de una semana y una participación promedio de 30 personas por evento).	
</t>
  </si>
  <si>
    <t xml:space="preserve">51.	Hospedaje para profesores visitantes(PE de Turismo)(los cuales realizarán talleres, conferencias, impartirán clases, trabajarán con el cuerpo académico, entre otras actividades académicas.La duración de la actividad es de una semana y una participación promedio de 30 personas por evento).
</t>
  </si>
  <si>
    <t xml:space="preserve">52.	Alimentación para profesores visitantes(PE de Turismo)(los cuales realizarán talleres, conferencias, impartirán clases, trabajarán con el cuerpo académico, entre otras actividades académicas.La duración de la actividad es de una semana y una participación promedio de 30 personas por evento).
</t>
  </si>
  <si>
    <t>18.	Impartición de taller cultural (Danza, música, artes plásticas, literatura) en el PE de Comercio Exterior. (Asistencia promedio: 20 alumnos)</t>
  </si>
  <si>
    <t xml:space="preserve">9.	Alimentación para ponente en temas de arte y cultura a desarrollarse en el PE de Mercadotecnia. (Asistencia promedio: 90 alumnos)
</t>
  </si>
  <si>
    <t>sercivio</t>
  </si>
  <si>
    <t xml:space="preserve">ALCANTARA                      HERNANDEZ                      RUTH JOSEFINA                 </t>
  </si>
  <si>
    <t xml:space="preserve">10.	Transportación terrestre  para ponente en temas de arte y cultura a desarrollarse en el PE de Mercadotecnia. (Asistencia promedio: 90 alumnos)
</t>
  </si>
  <si>
    <t xml:space="preserve">Participar en Congresos Internacionales para presentar los productos de las líneas de generación y aplicación del conocimiento y así estar en condiciones de mantener la consolidación del Cuerpo académico.
</t>
  </si>
  <si>
    <t xml:space="preserve">Participación de 2 estudiantes de  Maestría en congresos internacionales
</t>
  </si>
  <si>
    <t xml:space="preserve">1.	Alimentación para estudiante de posgrado para presentar ponencia en congreso internacional
</t>
  </si>
  <si>
    <t xml:space="preserve">2.	transportación aérea para estudiante de posgrado para presentar ponencia en congreso internacional
</t>
  </si>
  <si>
    <t xml:space="preserve">3.	transportación terrestre local para estudiante de posgrado para presentar ponencia en congreso internacional
</t>
  </si>
  <si>
    <t xml:space="preserve">4.	Inscripción para estudiante de posgrado para participar en congreso internacional
</t>
  </si>
  <si>
    <t xml:space="preserve">5.	Hospedaje para estudiante de posgrado para presentar ponencia en congreso internacional
</t>
  </si>
  <si>
    <t xml:space="preserve">6.	Alimentación para estudiante de posgrado para presentar ponencia en congreso internacional
</t>
  </si>
  <si>
    <t xml:space="preserve">7.	transportación aérea para estudiante de posgrado para presentar ponencia en congreso internacional
</t>
  </si>
  <si>
    <t xml:space="preserve">8.	transportación terrestre local para estudiante de posgrado para presentar ponencia en congreso internacional
</t>
  </si>
  <si>
    <t xml:space="preserve">9.	Inscripción para estudiante de posgrado para participar en congreso internacional
</t>
  </si>
  <si>
    <t xml:space="preserve">10.	Hospedaje para estudiante de posgrado para presentar ponencia en congreso internacional
</t>
  </si>
  <si>
    <t>Se contara con la presencia de un profesor extranjero visitante para que ofrezca conferencias, comparta sus experiencias de investigación con los miembros del CAC y con los alumnos de los diferentes programas del área académica.</t>
  </si>
  <si>
    <t xml:space="preserve">33.	Transportación aérea para profesores visitantes (PE de Economía)(los cuales realizarán talleres, conferencias, impartirán clases, trabajarán con el cuerpo académico, entre otras actividades académicas.La duración de la actividad es de una semana y una participación promedio de 30 personas por evento).
</t>
  </si>
  <si>
    <t xml:space="preserve">34.	Transportación terrestre locales para profesores visitantes(PE de Economía)(los cuales realizarán talleres, conferencias, impartirán clases, trabajarán con el cuerpo académico, entre otras actividades académicas.La duración de la actividad es de una semana y una participación promedio de 30 personas por evento).
</t>
  </si>
  <si>
    <t xml:space="preserve">35.	Hospedaje para profesores visitantes(PE de Economía)(los cuales realizarán talleres, conferencias, impartirán clases, trabajarán con el cuerpo académico, entre otras actividades académicas.La duración de la actividad es de una semana y una participación promedio de 30 personas por evento).
</t>
  </si>
  <si>
    <t xml:space="preserve">36.	Alimentación para profesores visitantes(PE de Economía)(los cuales realizarán talleres, conferencias, impartirán clases, trabajarán con el cuerpo académico, entre otras actividades académicas.La duración de la actividad es de una semana y una participación promedio de 30 personas por evento).
</t>
  </si>
  <si>
    <t>OEE2</t>
  </si>
  <si>
    <t>Crear una cultura deportiva a  través de su masificación en  la comunidad universitaria, con el propósito de generar una vida saludable y  captar talentos deportivos</t>
  </si>
  <si>
    <t xml:space="preserve">Llevar a cabo encuentros deportivos con otras IES tanto dentro del estado de Hidalgo y/o en estados vecinos.
</t>
  </si>
  <si>
    <t>VESTUARIO Y UNIFORMES</t>
  </si>
  <si>
    <t xml:space="preserve">8.	Uniformes deportivos de futbol rápido rama varonil, para torneos deportivos en el que participarán 40 alumnos. (Área Académica de Comercio Exterior)
</t>
  </si>
  <si>
    <t>Piezas</t>
  </si>
  <si>
    <t>ARTÍCULOS DEPORTIVOS</t>
  </si>
  <si>
    <t xml:space="preserve">10.	Balones futbol rápido, para torneos deportivo en el que participarán 40 alumnos. (Área Académica de Comercio Exterior)
</t>
  </si>
  <si>
    <t xml:space="preserve">19.	Impartición de taller cultural (Danza, música, artes plásticas, literatura) en el PE de Mercadotecnia. (Asistencia promedio: 20 alumnos)
</t>
  </si>
  <si>
    <t>evidencia académica y finannciera</t>
  </si>
  <si>
    <t xml:space="preserve">En 2015, publicar la revista arbitrada "Nueva Gestión Organizacional"
</t>
  </si>
  <si>
    <t xml:space="preserve">Publicar los resultados de investigación mediante la edición - impresión de la  Revista arbitrada Nueva Gestión Organizacional
</t>
  </si>
  <si>
    <t xml:space="preserve">1. Edición - impresión de Revista arbitrada La Nueva Gestión Organizacional
</t>
  </si>
  <si>
    <t xml:space="preserve">HURTADO                        PIÑA                           JORGE                         </t>
  </si>
  <si>
    <t>La celebración de actividades deportivas y culturales permitirá que los alumnos participantes tengan mayor integración con sus compañeros, al tiempo que coadyuvan a la formación integral de los alumnos.</t>
  </si>
  <si>
    <t xml:space="preserve">1.	Alimentación para equipos que participan en las exhibiciones de Baloncesto, Voleibol, Tenis, Tenis de mesa, Tae kwan do, Judo, Karate, en el PE de Economía. (Asistencia promedio: 90 alumnos)
</t>
  </si>
  <si>
    <t>Alimentación</t>
  </si>
  <si>
    <t xml:space="preserve">GAONA                          RIVERA                         ELIAS                         </t>
  </si>
  <si>
    <t xml:space="preserve">2.	Pasaje terrestre (boleto de autobús) para equipos que participan en las exhibiciones de Baloncesto, Voleibol, Tenis, Tenis de mesa, Tae kwan do, Judo, Karate, en el PE de Economía. (Asistencia promedio: 90 alumnos)
</t>
  </si>
  <si>
    <t xml:space="preserve">Habilitación de 5  cubículos para alumnos de posgrado
</t>
  </si>
  <si>
    <t xml:space="preserve">1.	Centro de trabajo para cubículo de alumno
</t>
  </si>
  <si>
    <t>PIEZAS</t>
  </si>
  <si>
    <t xml:space="preserve">2.	Silla ejecutiva Memphis
</t>
  </si>
  <si>
    <t xml:space="preserve">5. Silla ejecutiva Memphis
</t>
  </si>
  <si>
    <t xml:space="preserve">20.	Renta de autobús para asistir a torneos deportivos de futbol rápido, basquetbol y volibol en el que participarán 40 alumnos de la licenciatura en Comercio Exterior.
</t>
  </si>
  <si>
    <t xml:space="preserve">15.	Alimentación para conferencistas de temas deportivos a desarrollarse  en el PE de Economía. (Asistencia promedio: 90 alumnos)
</t>
  </si>
  <si>
    <t xml:space="preserve">16.	Transporte terrestre para conferencistas de temas deportivos a desarrollarse  en el PE de Economía. (Asistencia promedio: 90 alumnos)
</t>
  </si>
  <si>
    <t xml:space="preserve">11.	Alimentación  para equipos que participan en las  exhibiciones  de  Baloncesto,  Voleibol,  Tenis, Tenis de mesa, Tae kwan do, Judo,  Karate, en el PE de Turismo. (Asistencia promedio: 90 alumnos)
</t>
  </si>
  <si>
    <t xml:space="preserve">TERRAZAS                       JUAREZ                         ANGELICA RUTH                 </t>
  </si>
  <si>
    <t xml:space="preserve">12.	Pasaje terrestre (boleto de autobús) para equipos que participan en las exhibiciones de Baloncesto, Voleibol, Tenis, Tenis de mesa, Tae kwan do, Judo, Karate, en el PE de Turismo. (Asistencia promedio: 90 alumnos)
</t>
  </si>
  <si>
    <t xml:space="preserve">13.	Alimentación  para equipos que participan en las  exhibiciones  de  Baloncesto,  Voleibol,  Tenis, Tenis de mesa, Tae kwan do, Judo,  Karate, en el PE de Gastronomía. (Asistencia promedio: 90 alumnos)
</t>
  </si>
  <si>
    <t xml:space="preserve">14.	Pasaje terrestre (boleto de autobús ) para equipos que participan en las exhibiciones de Baloncesto, Voleibol, Tenis, Tenis de mesa, Tae kwan do, Judo, Karate, en el PE de Gastronomía. (Asistencia promedio: 90 alumnos)
</t>
  </si>
  <si>
    <t>Los talleres de educación ambiental y de técnicas de estudio les darán a los alumnos una visión del desarrollo sustentable que corresponda a los escenarios en que se desenvuelve, mientras que los talleres de técnicas de estudio ofrecerán a los estudiantes  herramientas, técnicas y metodologías que les permitan aprovechar mejor su estancia en la universidad.</t>
  </si>
  <si>
    <t xml:space="preserve">5. Pago por impartir  talleres de educación ambiental para los alumnos de los PE de la DES que les permita proyectar sus habilidades y conocimientos al desarrollo sustentable. Asistencia de 30 alumnos por taller. (PE de Mercadotecnia)
</t>
  </si>
  <si>
    <t xml:space="preserve">GOYTORTUA                      COYOLI                         CONSUELO                      </t>
  </si>
  <si>
    <t xml:space="preserve">10. Pago por impartir  talleres de técnicas de estudio. Asistencia de 30 alumnos por taller.  (PE de Mercadotecnia)
</t>
  </si>
  <si>
    <t xml:space="preserve">Con este taller los alumnos de la Licenciatura en Comercio Exterior conocerán ampliamente el concepto de autoestima e identificaran las características de una baja y alta autoestima, aprenderán técnicas para fortalecer la autoestima, conocerán el concepto de comunicación asertiva y lograrán adquirir herramientas para lograr una comunicación asertiva eficaz, lo anterior les permitirá valorarse y se podrán sentir más aceptados, independientes, extrovertidos y podrán expresarse más fácilmente sin depender de la opinión de otras personas.
</t>
  </si>
  <si>
    <t xml:space="preserve">3. Pago por impartir  talleres de educación ambiental para los alumnos de los PE de la DES que les permita proyectar sus habilidades y conocimientos al desarrollo sustentable.  Asistencia de 30(PE de Comercio Exterior)
</t>
  </si>
  <si>
    <t xml:space="preserve">GARCIA                         GONZALEZ                       CLEOTILDE                     </t>
  </si>
  <si>
    <t xml:space="preserve">11. Pago por impartir  talleres de técnicas de estudio. Asistencia de 30 alumnos por taller.  (PE de Comercio Exterior)
</t>
  </si>
  <si>
    <t xml:space="preserve">1.	Alimentación para ponente en temas de arte y cultura a desarrollarse en el PE de Economía. (Asistencia promedio: 90 alumnos)
</t>
  </si>
  <si>
    <t xml:space="preserve">2.	Transportación terrestre  para ponente en temas de arte y cultura a desarrollarse en el PE de Economía. (Asistencia promedio: 90 alumnos)
</t>
  </si>
  <si>
    <t xml:space="preserve">A Octubre de 2015 se habrán habilitado 4 aulas para el posgrado, 8 PTC presentarán ponencia en congresos nacionales e internacionales y  se llevarán  acabo 6 estancias académicas en universidades extranjeras.
</t>
  </si>
  <si>
    <t xml:space="preserve">Participación de 4 PTC en congresos internacionales
</t>
  </si>
  <si>
    <t xml:space="preserve">1.	Hospedaje para PTC para presentar ponencia en congreso internacional
</t>
  </si>
  <si>
    <t xml:space="preserve">2.	Transportación aérea para PTC para presentar ponencia en congreso internacional
</t>
  </si>
  <si>
    <t xml:space="preserve">3.	Transportación terrestre local para PTC para presentar ponencia en congreso internacional
</t>
  </si>
  <si>
    <t xml:space="preserve">4.	Alimentación para PTC para presentar ponencia en congreso internacional
</t>
  </si>
  <si>
    <t xml:space="preserve">9.	Alimentación para PTC para presentar ponencia en congreso internacional
</t>
  </si>
  <si>
    <t xml:space="preserve">5.	Inscripción para PTC para presentar ponencia en congreso internacional.
</t>
  </si>
  <si>
    <t xml:space="preserve">10.	Inscripción para PTC para presentar ponencia en congreso internacional.
</t>
  </si>
  <si>
    <t xml:space="preserve">6.	Hospedaje para PTC para presentar ponencia en congreso internacional
</t>
  </si>
  <si>
    <t xml:space="preserve">Al llevar a cabo las presentaciones editoriales, los alumnos y docentes podrán conocer además de la obra presentada, los problemas, desafíos y circunstancias que enfrenta un investigador en su quehacer cotidiano. </t>
  </si>
  <si>
    <t xml:space="preserve">8.	Hospedaje  para  ponentes de presentación editorial. Asistencia promedio: 50 alumnos.  (PE en Mercadotecnia)
</t>
  </si>
  <si>
    <t xml:space="preserve">9.	Alimentación para  ponentes de presentación  editorial. Asistencia promedio: 50 alumnos.  (PE en Mercadotecnia)
</t>
  </si>
  <si>
    <t xml:space="preserve">evidencias académicas y financieras </t>
  </si>
  <si>
    <t xml:space="preserve">22. Transportación terrestre para ponentes de presentación editorial. Asistencia promedio: 50 alumnos. (PE en Mercadotecnia)	
</t>
  </si>
  <si>
    <t xml:space="preserve">15.	Impartición de taller cultural (Danza, música, artes plásticas, literatura) en el PE de Economía. (Asistencia promedio: 20 alumnos)
</t>
  </si>
  <si>
    <t>Fortalecer e impulsar las acciones para promover la difusión del Fondo Editorial Universitario a través de los programas de ?Presentaciones Editoriales y Círculos de Lectura en Escuelas, Institutos y espacios universitarios, así como en diversos foros locales, y su difusión en medios de comunicación.</t>
  </si>
  <si>
    <t xml:space="preserve">10.	Transportación aérea  para  ponentes de presentación editorial. Asistencia promedio: 50 alumnos.  (PE en Comercio Exterior)
</t>
  </si>
  <si>
    <t xml:space="preserve">11.	Hospedaje  para  ponentes de presentación editorial (PE en Comercio Exterior)
</t>
  </si>
  <si>
    <t xml:space="preserve">12.	Alimentación para  ponentes de presentación  editorial. Asistencia promedio: 50 alumnos.  (PE en Comercio Exterior)
</t>
  </si>
  <si>
    <t xml:space="preserve">1. Pago por impartir  talleres de educación ambiental para los alumnos de los PE de la DES que les permita proyectar sus habilidades y conocimientos al desarrollo sustentable. Asistencia de 30 alumnos por taller. (PE de Economía)
</t>
  </si>
  <si>
    <t xml:space="preserve">GONZALEZ                       GOMEZ                          DIANA XOCHITL                 </t>
  </si>
  <si>
    <t xml:space="preserve">14. Pago por impartir  talleres de técnicas de estudio. Asistencia de 30 alumnos por taller.  (PE de Economía)
</t>
  </si>
  <si>
    <t xml:space="preserve">La movilidad académica permite a los alumnos conocer otros modelos educativos, infraestructura,  tecnologías educativas, etc., que les permitirán ampliar su visión sobre la forma de estudiar  y enseñar su profesión en otras latitudes. </t>
  </si>
  <si>
    <t xml:space="preserve">10. Viáticos Alimentación para alumno que cursará un semestre en una IES nacional (PE de Mercadotecnia)
</t>
  </si>
  <si>
    <t xml:space="preserve">11. Transporte aéreo para alumno que cursará un semestre en una IES nacional (PE de Mercadotecnia)
</t>
  </si>
  <si>
    <t xml:space="preserve">evidencia académica  y financiera </t>
  </si>
  <si>
    <t xml:space="preserve">12. Viáticos Hospedaje para alumno que cursará un semestre en una IES nacional (PE de Mercadotecnia)
</t>
  </si>
  <si>
    <t xml:space="preserve">16. Viáticos Alimentación para alumno que cursará un semestre en una IES nacional (PE de Mercadotecnia)
</t>
  </si>
  <si>
    <t xml:space="preserve">17. Viáticos Hospedaje para alumno que cursará un semestre en una IES nacional (PE de Mercadotecnia)
</t>
  </si>
  <si>
    <t xml:space="preserve">Transporte aéreo para alumno que cursará un semestre en una IES nacional (PE de Mercadotecnia)
</t>
  </si>
  <si>
    <t>6281</t>
  </si>
  <si>
    <t xml:space="preserve">Recibir a 4 profesores visitante internacionales
</t>
  </si>
  <si>
    <t xml:space="preserve">1. Transportación aérea para recibir a un profesor visitante internacional el cual realizará talleres, conferencias, impartición de clases y reuniones con el cuerpo académico.
</t>
  </si>
  <si>
    <t xml:space="preserve">2. Hospedaje para recibir a profesor visitante internacional el cual realizará talleres, conferencias, impartición de clases,y reuniones con el cuerpo académico.
</t>
  </si>
  <si>
    <t xml:space="preserve">3. Alimentación para recibir a profesor visitante internacional el cual realizará talleres, conferencias, impartición de clases y reuniones con el cuerpo académico.
</t>
  </si>
  <si>
    <t xml:space="preserve">4.Transportación terrestre para recibir a profesor visitante internacional el cual realizará talleres, conferencias, impartición de clases y reuniones con el cuerpo académico.
</t>
  </si>
  <si>
    <t xml:space="preserve">5. Transportación aérea para recibir a profesor visitante internacional el cual realizará talleres, conferencias, impartición de clases y reuniones con el cuerpo académico.
</t>
  </si>
  <si>
    <t xml:space="preserve">6. Hospedaje para recibir a profesor visitante internacional el cual realizará talleres, conferencias, impartición de clases y reuniones con el cuerpo académico.
</t>
  </si>
  <si>
    <t xml:space="preserve">7.	Alimentación para recibir a profesor visitante internacional el cual realizará talleres, conferencias, impartición de clases y reuniones con el cuerpo académico.
</t>
  </si>
  <si>
    <t xml:space="preserve">8. Transportación terrestre para recibir a profesor visitante internacional el cual realizará talleres, conferencias, impartición de clases y reuniones con el cuerpo académico.
</t>
  </si>
  <si>
    <t xml:space="preserve">7.Viáticos Alimentación para alumno que cursará un semestre en una IES nacional (PE de Comercio Exterior)
</t>
  </si>
  <si>
    <t xml:space="preserve">8. Transporte aéreo para alumno que cursará un semestre en una IES nacional (PE de Comercio Exterior)
</t>
  </si>
  <si>
    <t xml:space="preserve">9.Viáticos Hospedaje para alumno que cursará un semestre en una IES nacional (PE de Comercio Exterior)
</t>
  </si>
  <si>
    <t>Al llevar a cabo las presentaciones editoriales, los alumnos y docentes podrán conocer además de la obra presentada, los problemas, desafíos y circunstancias que enfrenta un investigador en su quehacer cotidiano.</t>
  </si>
  <si>
    <t xml:space="preserve">13.	Transportación terrestre  para  ponentes de presentación editorial. Asistencia promedio: 50 alumnos.  (PE en Economía)
</t>
  </si>
  <si>
    <t xml:space="preserve">14.	Hospedaje  para  ponentes de presentación editorial. Asistencia promedio: 50 alumnos.  (PE en Economía)
</t>
  </si>
  <si>
    <t xml:space="preserve">15.	Alimentación para  ponentes de presentación  editorial. Asistencia promedio: 50 alumnos.  (PE en Economía)
</t>
  </si>
  <si>
    <t>Con las visitas académicas, los alumnos comprenderán de primera mano, cuales son las exigencias que demanda el sector productivo de los egresados de las instituciones, al tiempo que verificarán como los conocimientos que están aprendiendo se están aplicando en las empresas.</t>
  </si>
  <si>
    <t xml:space="preserve">1.Renta de autobús para realizar  visitas a empresas privadas  u organizaciones  relacionadas con las actividades empresariales (Participarán 40 alumnos en promedio por visita del PE de Economía)
</t>
  </si>
  <si>
    <t xml:space="preserve">2.Alimentos para alumnos que realizarán   visitas a empresas privadas  u organizaciones  relacionadas con las actividades empresariales (Participarán 40 alumnos en promedio por visita del PE de Economía)
</t>
  </si>
  <si>
    <t xml:space="preserve">25.	Alimentación para conferencistas de temas deportivos a desarrollarse  en el PE de Turismo. (Asistencia promedio: 90 alumnos)
</t>
  </si>
  <si>
    <t xml:space="preserve">26.	Transporte terrestre para conferencistas de temas deportivos a desarrollarse  en el PE de Turismo. (Asistencia promedio: 90 alumnos)
</t>
  </si>
  <si>
    <t xml:space="preserve">27.	Alimentación para conferencistas de temas deportivos a desarrollarse  en el PE de Gastronomía. (Asistencia promedio: 90 alumnos)
</t>
  </si>
  <si>
    <t xml:space="preserve">28.	Transporte terrestre para conferencistas de temas deportivos a desarrollarse  en el PE de Gastronomía. (Asistencia promedio: 90 alumnos)
</t>
  </si>
  <si>
    <t>Incrementar la internacionalización de los alumnos del ICEA.</t>
  </si>
  <si>
    <t xml:space="preserve">1.Transporte aéreo para alumno que cursará un semestre en una IES internacional (PE de comercio Exterior)
</t>
  </si>
  <si>
    <t xml:space="preserve">5.Transporte aéreo para alumno que cursará un semestre en una IES internacional (PE de comercio Exterior)
</t>
  </si>
  <si>
    <t xml:space="preserve">6. Hospedaje para alumno que cursará un semestre en una IES internacional (PE de Comercio Exterior)
</t>
  </si>
  <si>
    <t xml:space="preserve">7.Alimentación para alumno que cursará un semestre en una IES internacional (PE de Comercio Exterior)
</t>
  </si>
  <si>
    <t xml:space="preserve">Realizar 6 Estancias  académicas en instituciones de educación superior extranjeras
</t>
  </si>
  <si>
    <t xml:space="preserve">5. Transportación aérea para PTC que realizara una estancia académica internacional con duración de 15 dias.
</t>
  </si>
  <si>
    <t xml:space="preserve">6. Hospedaje para PTC que realizará una estancia internacional con duración de 15 días. 
</t>
  </si>
  <si>
    <t xml:space="preserve">7. Alimentación para PTC que realizará una estancia académica internacional con duración de 15 días.
</t>
  </si>
  <si>
    <t xml:space="preserve">8. Transportación terrestre para PTC que realizará una estancia académica internacional con duración de 15 días. 
</t>
  </si>
  <si>
    <t>SERVICIO</t>
  </si>
  <si>
    <t xml:space="preserve">9. Transportación aérea para PTC que realizará una estancia académica internacional con duración de 15 días.
</t>
  </si>
  <si>
    <t xml:space="preserve">10. Hospedaje para PTC que realizara una estancia académica internacional  con duración de 15 días.
</t>
  </si>
  <si>
    <t xml:space="preserve">11. Alimentación para PTC que realizará una estancia académica internacional con duración de 15 días
</t>
  </si>
  <si>
    <t xml:space="preserve">12. Transportación terrestre para PTC que realizará una estancia académica internacional con duración de 15 días. 
</t>
  </si>
  <si>
    <t xml:space="preserve">13. Transportación aérea para PTC que realizara una estancia académica internacional con duración de 15 dias.
</t>
  </si>
  <si>
    <t xml:space="preserve">14. Hospedaje para PTC que realizara una estancia académica internacional  con duración de 15 días.
</t>
  </si>
  <si>
    <t xml:space="preserve">15. Alimentación para PTC que realizará una estancia académica internacional con duración de 15 días.
</t>
  </si>
  <si>
    <t xml:space="preserve">16. Transportación terrestre para PTC que realizará una estancia académica internacional con duración de 15 días.
</t>
  </si>
  <si>
    <t xml:space="preserve">En 2015 equipar con tecnologí­a audiovisual 7 aulas de la licenciatura en Economía, equipar un aula-auditorio y cubículos de tutoría para la licenciatura en Mercadotecnia.
</t>
  </si>
  <si>
    <t xml:space="preserve">Equipar 7 aulas de la licenciatura en Economía con equipo multimedia.
</t>
  </si>
  <si>
    <t xml:space="preserve">1.	Computadora laptop marca lenovo mod. Ideapad notebook g480, monitor led de 14, procesador c13 2348m, memoria ram de 4gb, disco duro de 1tb, sitema operativo w8, grabador de dvdr, garantia de 1 año. (Aulas de la Lic. en Economia)
</t>
  </si>
  <si>
    <t>pieza</t>
  </si>
  <si>
    <t>orden de compra, factura, fotografias</t>
  </si>
  <si>
    <t xml:space="preserve">2.	Wireles hdmi interconexión inalambrica de audio y video.(Aulas de la Lic. en Economia)
</t>
  </si>
  <si>
    <t>Orden, factura, fotografías</t>
  </si>
  <si>
    <t xml:space="preserve">3.	Mueble tipo escritorio fabricado en mdf color a elegir incluye aditamento para sistema de audio, chapa y barra multicontacto.(Aulas de la Lic. en Economia)
</t>
  </si>
  <si>
    <t>Orden,factura, fotografías</t>
  </si>
  <si>
    <t xml:space="preserve">4.	Tv led 60 marca samsung resolución 1920x1080, frecuencia 120hz, smart tv, entradas hdmi, 1 entrada usb.(Aulas de la Lic. en Economia)
</t>
  </si>
  <si>
    <t xml:space="preserve">5.	Apple tv(Aulas de la Lic. en Economia)
</t>
  </si>
  <si>
    <t xml:space="preserve">6.	Soporte especial para apple tv(Aulas de la Lic. en Economia)
</t>
  </si>
  <si>
    <t xml:space="preserve">7.	Soporte para colocacion de pantallas lcd, led y plasma con sistema de montaje en pared, la mejor forma de reducir espacio y darle mejor forma de reducir espacio y darle mejor vista a tu pantalla(Aulas de la Lic. en Economia)
</t>
  </si>
  <si>
    <t xml:space="preserve">8.	Bocinas logitech 5.1 sound audio z506 5.1 75
Watts rms pc/mac/mp3/ipod/dvd(Aulas de la Lic. en Economia)
</t>
  </si>
  <si>
    <t>SERVICIOS DE CONSULTORÍA ADMINISTRATIVA PROCESOS, TÉCNICA Y EN TECNOLOGÍAS DE LA</t>
  </si>
  <si>
    <t xml:space="preserve">9.	Instalacion mecanica y configuracion de los equipos, incluye fijacion del soporte, instalaciones electricas, cableado de latiguillo en el mueble para red, tuberia pvc según necesidades, ranuracion, repellado y pintado de pared según necesidades.(Aulas de la Lic. en Economia)
</t>
  </si>
  <si>
    <t xml:space="preserve">10. Wireles hdmi interconexión inalámbrica de audio y video.(Aulas de la Lic. en Economía)
</t>
  </si>
  <si>
    <t xml:space="preserve">Realizar visitas a empresas privadas u organizaciones relacionadas con las actividades empresariales en beneficio de los alumnos de la licenciatura en Comercio Exterior. 
</t>
  </si>
  <si>
    <t xml:space="preserve">19.Renta de autobús para realizar  visitas a empresas privadas  u organizaciones  relacionadas con las actividades empresariales (Participarán 40 alumnos en promedio por visita del PE de Comercio Exterior)
</t>
  </si>
  <si>
    <t xml:space="preserve">20.Alimentos para alumnos que realizarán   visitas a empresas privadas  u organizaciones  relacionadas con las actividades empresariales (Participarán 40 alumnos en promedio por visita delPE de Comercio Exterior)
</t>
  </si>
  <si>
    <t xml:space="preserve">Con las visitas académicas, los alumnos comprenderán de primera mano, cuales son las exigencias que demanda el sector productivo de los egresados de las instituciones, al tiempo que verificarán como los conocimientos que están aprendiendo se están aplicando en las empresas. 
</t>
  </si>
  <si>
    <t xml:space="preserve">37.Renta de autobús para realizar  visitas a empresas privadas  u organizaciones  relacionadas con las actividades empresariales (Participarán 40 alumnos en promedio por visita del PE de Mercadotecnia)
</t>
  </si>
  <si>
    <t xml:space="preserve">Evidencia académica y  financiera </t>
  </si>
  <si>
    <t xml:space="preserve">38.Alimentos para alumnos que realizarán   visitas a empresas privadas  u organizaciones  relacionadas con las actividades empresariales (Participarán 40 alumnos en promedio por visita delPE de Mercadotecnia)
</t>
  </si>
  <si>
    <t xml:space="preserve">11.	Alimentación para ponente en temas de arte y cultura a desarrollarse en el PE de Turismo. (Asistencia promedio: 90 alumnos)
</t>
  </si>
  <si>
    <t xml:space="preserve">12.	Transportación terrestre  para ponente en temas de arte y cultura a desarrollarse en el PE de Turismo. (Asistencia promedio: 90 alumnos)
</t>
  </si>
  <si>
    <t xml:space="preserve">13.	Alimentación para ponente en temas de arte y cultura a desarrollarse en el PE de Gastronomía. (Asistencia promedio: 90 alumnos)
</t>
  </si>
  <si>
    <t xml:space="preserve">14.	Transportación terrestre  para ponente en temas de arte y cultura a desarrollarse en el PE de Gastronomía. (Asistencia promedio: 90 alumnos)
</t>
  </si>
  <si>
    <t xml:space="preserve">Modernización con  equipo multimedia en 4 aulas de posgrado
</t>
  </si>
  <si>
    <t xml:space="preserve">1.	Pantalla LED DE 46, marca samsung
</t>
  </si>
  <si>
    <t xml:space="preserve">20.	Impartición de taller cultural (Danza, música, artes plásticas, literatura) en el PE de Turismo. (Asistencia promedio: 20 alumnos)
</t>
  </si>
  <si>
    <t xml:space="preserve">21.	Impartición de taller cultural (Danza, música, artes plásticas, literatura) en el PE de Gastronomía. (Asistencia promedio: 20 alumnos)
</t>
  </si>
  <si>
    <t xml:space="preserve">6. Pago por impartir  talleres de educación ambiental para los alumnos de los PE de la DES que les permita proyectar sus habilidades y conocimientos al desarrollo sustentable. Asistencia de 30 alumnos por taller. (PE de Gastronomía)
</t>
  </si>
  <si>
    <t xml:space="preserve">7. Pago por impartir  talleres de educación ambiental para los alumnos de los PE de la DES que les permita proyectar sus habilidades y conocimientos al desarrollo sustentable. Asistencia de 30 alumnos por taller.  (PE de Turismo)
</t>
  </si>
  <si>
    <t xml:space="preserve">8. Pago por impartir  talleres de técnicas de estudio. Asistencia de 30 alumnos por taller.  (PE de Turismo)
</t>
  </si>
  <si>
    <t xml:space="preserve">9. Pago por impartir  talleres de técnicas de estudio. Asistencia de 30 alumnos por taller.  (PE de Gastronomía)
</t>
  </si>
  <si>
    <t xml:space="preserve">21. Transporte terrestre  para alumnos  que participarán en el concurso  (4 alumnos a proximadamente, (PE de Comercio Exterior)
</t>
  </si>
  <si>
    <t xml:space="preserve">22. Hospedaje  para alumnos  que participarán en el concurso  (4 alumnos a proximadamente, (PE de Comercio Exterior)
</t>
  </si>
  <si>
    <t xml:space="preserve">23. Alimentación   para alumnos  que participarán en el concurso  (4 alumnos a proximadamente, (PE de Comercio Exterior)
</t>
  </si>
  <si>
    <t xml:space="preserve">25. Transporte terrestre para maestro asesor  del equipo que participará en el concurso (4 alumnos a proximadamente, (PE de Comercio Exterior)
</t>
  </si>
  <si>
    <t xml:space="preserve">26. Hospedaje  para maestro asesor  del equipo que participará en el concurso (4 alumnos a proximadamente, (PE de Comercio Exterior)
</t>
  </si>
  <si>
    <t xml:space="preserve">27. Alimentación   para maestro asesor  del equipo que participará en el concurso  (4 alumnos a proximadamente, (PE de Comercio Exterior)
</t>
  </si>
  <si>
    <t xml:space="preserve">19. Inscripcion al evento/concurso, participarán en el concurso aproximadamente 4 alumnos (PE de Comercio Exterior)
</t>
  </si>
  <si>
    <t xml:space="preserve">12. Transporte terrestre  para alumnos  que participarán en el concurso  (4 alumnos a proximadamente, PE de Mercadotecnia)
</t>
  </si>
  <si>
    <t xml:space="preserve">13. Hospedaje  para alumnos  que participarán en el concurso  (4 alumnos a proximadamente, PE de Mercadotecnia)
</t>
  </si>
  <si>
    <t xml:space="preserve">14. Alimentación   para alumnos  que participarán en el concurso  (4 alumnos a proximadamente, PE de Mercadotecnia)
</t>
  </si>
  <si>
    <t>2981</t>
  </si>
  <si>
    <t xml:space="preserve">16. Transporte terrestre para maestro asesor  del equipo que participará en el concurso (4 alumnos a proximadamente, PE de Mercadotecnia)
</t>
  </si>
  <si>
    <t xml:space="preserve">17. Hospedaje  para maestro asesor  del equipo que participará en el concurso (4 alumnos a proximadamente, PE de Mercadotecnia)
</t>
  </si>
  <si>
    <t xml:space="preserve">18. Alimentación   para maestro asesor  del equipo que participará en el concurso  (4 alumnos a proximadamente, PE de Mercadotecnia)
</t>
  </si>
  <si>
    <t xml:space="preserve">10. Inscripcion al evento/concurso, participarán en el concurso aproximadamente 4 alumnos PE de Mercadotecnia)
</t>
  </si>
  <si>
    <t>3681</t>
  </si>
  <si>
    <t xml:space="preserve">evidencia academia y financiera </t>
  </si>
  <si>
    <t xml:space="preserve">16.	Transportación terrestre  para  ponentes de presentación editorial. Asistencia promedio: 50 alumnos.  (PE en Turismo)
</t>
  </si>
  <si>
    <t xml:space="preserve">17.	Hospedaje  para  ponentes de presentación editorial. Asistencia promedio: 50 alumnos.  (PE en Turismo)
</t>
  </si>
  <si>
    <t xml:space="preserve">18.	Alimentación para  ponentes de presentación  editorial. Asistencia promedio: 50 alumnos.  (PE en Turismo)
</t>
  </si>
  <si>
    <t xml:space="preserve">19.	Transportación terrestre  para  ponentes de presentación editorial. Asistencia promedio: 50 alumnos.  (PE en Gastronomía)
</t>
  </si>
  <si>
    <t xml:space="preserve">20.	Hospedaje para ponentes de presentación editorial. Asistencia promedio: 50 alumnos.  (PE en Gastronomía)
</t>
  </si>
  <si>
    <t xml:space="preserve">21.	Alimentación para ponentes de presentación editorial. Asistencia promedio: 50 alumnos.  (PE en Gastronomía)
</t>
  </si>
  <si>
    <t xml:space="preserve">13. Viáticos Alimentación para alumno que cursará un semestre en una IES nacional (PE de Turismo)
</t>
  </si>
  <si>
    <t xml:space="preserve">14. Transporte aéreo para alumno que cursará un semestre en una IES nacional (PE de Turismo)
</t>
  </si>
  <si>
    <t xml:space="preserve">15. Viáticos Hospedaje para alumno que cursará un semestre en una IES nacional (PE de Turismo)
</t>
  </si>
  <si>
    <t>Con la asistencia a congresos nacionales, los investigadores de la licenciatura en Contaduria, podrán presentar los productos de sus investigaciones, al tiempo que podrán interactuar con sus pares de otras universidades, lo que les permitirá, posteriormente, formar redes de investigación.</t>
  </si>
  <si>
    <t xml:space="preserve">58.	Transportación local para PTC que presentará ponencia en congreso nacional (PE de Contaduría, Pachuca)
</t>
  </si>
  <si>
    <t>ÁREA ACADÉMICA DE CONTADURÍA</t>
  </si>
  <si>
    <t xml:space="preserve">POLO                           JIMENEZ                        SERGIO DEMETRIO               </t>
  </si>
  <si>
    <t>4131</t>
  </si>
  <si>
    <t xml:space="preserve">Licenciatura en Contaduría ÁREA ACADÉMICA DE CONTADURÍA                                          </t>
  </si>
  <si>
    <t>Evidenica académica y financiera</t>
  </si>
  <si>
    <t xml:space="preserve">59.	Hospedaje para PTC que presentará ponencia en congreso nacional (PE de Contaduría, Pachuca)
</t>
  </si>
  <si>
    <t xml:space="preserve">60.	Alimentación  para PTC que presentará ponencia en congreso nacional (PE de Contaduría, Pachuca)
</t>
  </si>
  <si>
    <t xml:space="preserve">61.	Inscripción   para PTC que presentará ponencia en congreso nacional (PE de Contaduría, Pachuca)
</t>
  </si>
  <si>
    <t xml:space="preserve">En 2015 equipar con tecnologí­a audiovisual las nuevas instalaciones de la Licenciatura en Turismo, consistente en 19 aulas con tecnología audiovisual así como laboratorios de gastronomía, por otra parte continuar con la habilitación de los edificios audiovisuales del Campus.
</t>
  </si>
  <si>
    <t xml:space="preserve">En 2015 Equipar 19 Aulas (mobiliario escolar y equipo multimedia) en el edificio de la Lic. en Turismo en el Campus ICEA La Concepción.
</t>
  </si>
  <si>
    <t xml:space="preserve">1.	Computadora laptop marca lenovo mod ideapad notebook g480, monitor led de 14, procesador ci3 2348m, memoria ram de 4g, disoc duro de 1tb, sistema operativo w8, gravador de dvdr, garantia de 1 año (Aulas de la Lic. en Turismo)
</t>
  </si>
  <si>
    <t>Unidades</t>
  </si>
  <si>
    <t xml:space="preserve">Orden de compra, factura y fotografías. </t>
  </si>
  <si>
    <t xml:space="preserve">2.	Wireles hdmi interconexión inalambrica de audio y video.(Aulas de la Lic. en Turismo)
</t>
  </si>
  <si>
    <t>MOBILIARIO Y EQUIPO DE ADMINISTRACIÓN</t>
  </si>
  <si>
    <t xml:space="preserve">3.	Mueble tipo escritorio fabricado en mdf color a elegir incluye aditamento para sistema de audio, chapa y barra multicontacto.(Aulas de la Lic. en Turismo)
</t>
  </si>
  <si>
    <t xml:space="preserve">4.	Tv led 60 marca samsung resolución 1920x1080, frecuencia 120hz, smart tv, entradas hdmi, 1 entrada usb.(Aulas de la Lic. en Turismo)
</t>
  </si>
  <si>
    <t xml:space="preserve">5.	Apple tv(Aulas de la Lic. en Turismo)
</t>
  </si>
  <si>
    <t xml:space="preserve">6.	Soporte especial para apple tv(Aulas de la Lic. en Turismo)
</t>
  </si>
  <si>
    <t xml:space="preserve">7.	Soporte para colocacion de pantallas lcd, led y plasma con sistema de montaje en pared, la mejor forma de reducir espacio y darle mejor forma de reducir espacio y darle mejor vista a tu pantalla(Aulas de la Lic. en Turismo)
</t>
  </si>
  <si>
    <t xml:space="preserve">8.	Bocinas logitech 5.1 sound audio z506 5.1 75
Watts rms pc/mac/mp3/ipod/dvd(Aulas de la Lic. en Turismo)
</t>
  </si>
  <si>
    <t>INSTALACIÓN, REPARACIÓN Y MANTENIMIENTO DE EQUIPO DE CÓMPUTO Y TECNOLOGÍAS DE LA</t>
  </si>
  <si>
    <t xml:space="preserve">9.	Instalacion mecanica y configuracion de los equipos, incluye fijacion del soporte, instalaciones electricas, cableado de latiguillo en el mueble para red, tuberia pvc según necesidades, ranuracion, repellado y pintado de pared según necesidades.(Aulas de la Lic. en Turismo)
</t>
  </si>
  <si>
    <t xml:space="preserve">10. Instalacion mecanica y configuracion de los equipos, incluye fijacion del soporte, instalaciones electricas, cableado de latiguillo en el mueble para red, tuberia pvc según necesidades, ranuracion, repellado y pintado de pared según necesidades.(Aulas de la Lic. en Turismo)
</t>
  </si>
  <si>
    <t xml:space="preserve">Habilitación de un aula-audiovisual y un área de tutorías de la licenciatura en Mercadotecnia.
</t>
  </si>
  <si>
    <t xml:space="preserve">1.	Butacas class c, estructura fabricada en perfil tubular cal. 18 de 1 x 3 para laterales, zapatos de anclaje troquelado en acero calibre 14 cuenta con 4 barrenos los cuales 2 se omiten, en los centrales y en los laterales son los 4 barrenos los que se fijan, todos los componentes metálicos pintados en pintura micropulverizada con aplicación electroestática, previo a lavado y fosfatizado de las piezas. Asiento de diseño anatómico inyectado en poliuretano en frio indeformable densidad de 60 kg/cm3 tapizado sobre un chasis y concha de asiento inyectada en polipropileno de alto impacto con sistema de autoelevación por gravedad con diseño acústico terminado texturizado. Respaldo diseñado anatómicamente con poliuretano inyectado en frío con densidad de 50 kg/cm3, tapizado, paleta abatible. Incluye instalación.
</t>
  </si>
  <si>
    <t>unidad</t>
  </si>
  <si>
    <t xml:space="preserve">FIGUEROA                       VELAZQUEZ                      JUAN GABRIEL                  </t>
  </si>
  <si>
    <t xml:space="preserve">orden de compra, factura y fotografías </t>
  </si>
  <si>
    <t>Con la asistencia a la estancia académica, el cuerpo académico podrá mejorar su productividad, vincularse con otros cuerpos académicos y aspirar a buscar su registro ante el PROMEP.</t>
  </si>
  <si>
    <t xml:space="preserve">9.	Transportación aérea para PTC que realizará una estancia académica internacional. (Programa Educativo de Contaduría) (La duración es de 15 días)
</t>
  </si>
  <si>
    <t xml:space="preserve">10.	Transportación local para PTC que realizará una estancia académica internacional. (Programa Educativo de Contaduría)
</t>
  </si>
  <si>
    <t xml:space="preserve">11.	Hospedaje para PTC que realizará una estancia académica internacional. (Programa Educativo de Contaduría) (La duración es de 15 días)
</t>
  </si>
  <si>
    <t xml:space="preserve">12. Alimentación para PTC que realizará una estancia académica internacional. (Programa Educativo de Contaduría)
</t>
  </si>
  <si>
    <t xml:space="preserve">Con la ejecución del proyecto, los profesores de tiempo completo podrán publicar los productos de sus investigaciones, teniendo mejores posibilidades de aspirar a ingresar al sistema nacional de investigadores y refrendar su reconocimiento de perfil deseable. 
</t>
  </si>
  <si>
    <t xml:space="preserve">4.Pago por publicación de artículos arbitrados en revistas científicas.(PE de Contaduria)
</t>
  </si>
  <si>
    <t xml:space="preserve">HIDALGO                        GALLARDO                       RUTH LETICIA                  </t>
  </si>
  <si>
    <t xml:space="preserve">2.Edición- Impresión de libro arbitrado (PE de Contaduria)
</t>
  </si>
  <si>
    <t>Se buscará la posibilidad de contar con la presencia de un profesor extranjero visitante para que ofrezca conferencias, comparta sus experiencias de investigación con los miembros del CAC y con los alumnos de los diferentes programas del área académica</t>
  </si>
  <si>
    <t xml:space="preserve">17.	Transportación aérea para profesores visitantes (PE de Contaduría)(los cuales realizarán talleres, conferencias, impartirán clases, trabajarán con el cuerpo académico, entre otras actividades académicas.La duración de la actividad es de una semana y una participación promedio de 30 personas por evento).
</t>
  </si>
  <si>
    <t xml:space="preserve">MORENO                         URIBE                          PILAR HERIBERTO               </t>
  </si>
  <si>
    <t xml:space="preserve">18.	Transportación terrestre locales para profesores visitantes(PE de Contaduría)(los cuales realizarán talleres, conferencias, impartirán clases, trabajarán con el cuerpo académico, entre otras actividades académicas.La duración de la actividad es de una semana y una participación promedio de 30 personas por evento).
</t>
  </si>
  <si>
    <t xml:space="preserve">19.	Hospedaje para profesores visitantes(PE de Contaduría)(los cuales realizarán talleres, conferencias, impartirán clases, trabajarán con el cuerpo académico, entre otras actividades académicas.La duración de la actividad es de una semana y una participación promedio de 30 personas por evento).
</t>
  </si>
  <si>
    <t xml:space="preserve">20.	Alimentación para profesores visitantes(PE de Contaduría)(los cuales realizarán talleres, conferencias, impartirán clases, trabajarán con el cuerpo académico, entre otras actividades académicas.La duración de la actividad es de una semana y una participación promedio de 30 personas por evento).
</t>
  </si>
  <si>
    <t xml:space="preserve">21.	Transportación aérea para profesores visitantes (PE de Contaduría)(los cuales realizarán talleres, conferencias, impartirán clases, trabajarán con el cuerpo académico, entre otras actividades académicas.La duración de la actividad es de una semana y una participación promedio de 30 personas por evento).
</t>
  </si>
  <si>
    <t xml:space="preserve">22.	Transportación terrestre locales para profesores visitantes(PE de Contaduría)(los cuales realizarán talleres, conferencias, trabajarán con el cuerpo académico, impartirán clases, entre otras actividades académicas.La duración de la actividad es de una semana y una participación promedio de 30 personas por evento).
</t>
  </si>
  <si>
    <t xml:space="preserve">23.	Hospedaje para profesores visitantes(PE de Contaduría)(los cuales realizarán talleres, conferencias, impartirán clases, trabajarán con el cuerpo académico, entre otras actividades académicas.La duración de la actividad es de una semana y una participación promedio de 30 personas por evento).
</t>
  </si>
  <si>
    <t xml:space="preserve">24.	Alimentación para profesores visitantes(PE de Contaduría)(Los cuales realizarán talleres, conferencias, impartirán clases, trabajarán con el cuerpo académico, entre otras actividades académicas.La duración de la actividad es de una semana y una participación promedio de 30 personas por evento).
</t>
  </si>
  <si>
    <t>Divulgar productos de investigación a través de Libros especializados.</t>
  </si>
  <si>
    <t xml:space="preserve">8. Edición- Impresión de libro arbitrado (ES de Cd. Sahagún PE de Contaduría)
</t>
  </si>
  <si>
    <t>ESCUELA SUPERIOR DE CIUDAD SAHAGÚN</t>
  </si>
  <si>
    <t xml:space="preserve">CRUZ                           RAMIREZ                        DORIE                         </t>
  </si>
  <si>
    <t>5300</t>
  </si>
  <si>
    <t xml:space="preserve">Licenciatura en Contaduría ESCUELA SUPERIOR DE CIUDAD SAHAGÚN                                    </t>
  </si>
  <si>
    <t xml:space="preserve">Continuar con el equipamiento de los laboratorios de cocina en el Modulo de Laboratorios del Campus ICEA La Concepción.
</t>
  </si>
  <si>
    <t xml:space="preserve">1.	Bascula digital miligramos modelo tehik 1 gr- 5kg (Equipamiento de los laboratorios de cocina)
</t>
  </si>
  <si>
    <t>UTENSILIOS PARA EL SERVICIO DE ALIMENTACIÓN</t>
  </si>
  <si>
    <t xml:space="preserve">2.	Bowls grandes 35 cm  acero inox(Equipamiento de los laboratorios de cocina)
</t>
  </si>
  <si>
    <t xml:space="preserve">3.	Budineras #24 cm 3.5 lt acero inox(Equipamiento de los laboratorios de cocina)
</t>
  </si>
  <si>
    <t xml:space="preserve">4.	Cazo de cobre de 3 litros(Equipamiento de los laboratorios de cocina)
</t>
  </si>
  <si>
    <t xml:space="preserve">5.	CHEFAND DISCH  Fabricado en acero inoxidable. Lncluye base, tina, recipiente en acero inoxidable, tapa en acero inoxidable, soporte de alcohol.
Medidas generales de 55.5 x 34.8 x 29. Capacidad de 9 litros.(Equipamiento de los laboratorios de cocina)
</t>
  </si>
  <si>
    <t xml:space="preserve">6.	Coladeras medianas acero inox.doble malla 20 cms(Equipamiento de los laboratorios de cocina)
</t>
  </si>
  <si>
    <t xml:space="preserve">11.	Mandolina profesional 2 hojas mdl-3p(Equipamiento de los laboratorios de cocina)
</t>
  </si>
  <si>
    <t xml:space="preserve">12.	MAQUINA PARA  CORTAR PASTA ITALIANA 12151     Acero inoxidable y acero cromado
-Incluye 2 accesorios para laminar Spaguetti y fetuccine
-2 rodillos ajustables para diferentes tamaños de pasta grueso minimo .3mm , max. 3mm  aprox. 
-Sujetador para adaptarlo a cualquier tipo de base
-manibela
(Equipamiento de los laboratorios de cocina)
</t>
  </si>
  <si>
    <t xml:space="preserve">13.	Mega bowls  con pestaña 47.50cms bo 187(Equipamiento de los laboratorios de cocina)
</t>
  </si>
  <si>
    <t xml:space="preserve">14.	Olla express c/ tapa olla  21 lts presto 79291(Equipamiento de los laboratorios de cocina)
</t>
  </si>
  <si>
    <t xml:space="preserve">15.	Ollas acero inox de 50 lt(Equipamiento de los laboratorios de cocina)
</t>
  </si>
  <si>
    <t xml:space="preserve">16.	Ollas acero inox de 10 lt(Equipamiento de los laboratorios de cocina)
</t>
  </si>
  <si>
    <t xml:space="preserve">17.	Ollas acero inox  de 4 lt(Equipamiento de los laboratorios de cocina)
</t>
  </si>
  <si>
    <t xml:space="preserve">18.	Pala de madera medianas  artesanal 60 cms(Equipamiento de los laboratorios de cocina)
</t>
  </si>
  <si>
    <t xml:space="preserve">19.	Rejillas para enfriar  biscocho  con 3 para enfriar galletas, pasteles, etc. La medida de 25 x 35 cms(Equipamiento de los laboratorios de cocina)
</t>
  </si>
  <si>
    <t xml:space="preserve">20.	Taza medidora de vidro de 1 litro de capacidad, marca pyrex,(Equipamiento de los laboratorios de cocina)
</t>
  </si>
  <si>
    <t xml:space="preserve">22.	Vaporeras  de bambu de 25 cm(Equipamiento de los laboratorios de cocina)
</t>
  </si>
  <si>
    <t xml:space="preserve">23.	Vaporeras medianas  20 lt aluminio vaporera 22 cms mod.: 4000191 mrc.: vasconia(Equipamiento de los laboratorios de cocina)
</t>
  </si>
  <si>
    <t xml:space="preserve">24.	Vaporeras medianas  40 marca vap2000 o timesa(Equipamiento de los laboratorios de cocina)
</t>
  </si>
  <si>
    <t xml:space="preserve">25. Vaporeras medianas 40 marca vap2000 o timesa(Equipamiento de los laboratorios de cocina)
</t>
  </si>
  <si>
    <t>La celebración de actividades deportivas y culturales permitirá que los alumnos participantes tengan mayor integración con sus compañeros, al tiempo que coadyuvan a la formación integral de los alumnos</t>
  </si>
  <si>
    <t xml:space="preserve">3.	Alimentación  para equipos que participan en las  exhibiciones  de  Baloncesto,  Voleibol,  Tenis, Tenis de mesa, Tae kwan do, Judo,  Karate, en el PE de Contaduría.  (Asistencia promedio: 90 alumnos)
</t>
  </si>
  <si>
    <t xml:space="preserve">MENDOZA                        AUSTRIA                        FLOR DE MARIA                 </t>
  </si>
  <si>
    <t xml:space="preserve">4.	Pasaje terrestre (boleto de autobús ) para equipos que participan en las exhibiciones de Baloncesto, Voleibol, Tenis, Tenis de mesa, Tae kwan do, Judo, Karate, en el PE de Contaduría. (Asistencia promedio: 90 alumnos)
</t>
  </si>
  <si>
    <t xml:space="preserve">17.	Alimentación para conferencistas de temas deportivos a desarrollarse  en el PE de Contaduría. (Asistencia promedio: 90 alumnos)
</t>
  </si>
  <si>
    <t>Alimetos</t>
  </si>
  <si>
    <t xml:space="preserve">18.	Transporte terrestre para conferencistas de temas deportivos a desarrollarse  en el PE de Contaduría. (Asistencia promedio: 90 alumnos)
</t>
  </si>
  <si>
    <t xml:space="preserve">3.	Alimentación para ponente en temas de arte y cultura a desarrollarse en el PE de Contaduría. (Asistencia promedio: 90 alumnos)
</t>
  </si>
  <si>
    <t>Alimentos</t>
  </si>
  <si>
    <t xml:space="preserve">4.	Transportación terrestre  para ponente en temas de arte y cultura a desarrollarse en el PE de Contaduría. (Asistencia promedio: 90 alumnos)
</t>
  </si>
  <si>
    <t xml:space="preserve">La celebración de actividades deportivas y culturales permitirá que los alumnos participantes tengan mayor integración con sus compañeros, al tiempo que coadyuvan a la formación integral de los alumnos
</t>
  </si>
  <si>
    <t xml:space="preserve">16.	Impartición de taller cultural (Danza, música, artes plásticas, literatura) en el PE de Contaduría. (Asistencia promedio: 20 alumnos)
</t>
  </si>
  <si>
    <t xml:space="preserve">Los talleres de educación ambiental y de técnicas de estudio les darán a los alumnos una visión del desarrollo sustentable que corresponda a los escenarios en que se desenvuelve, mientras que los talleres de técnicas de estudio ofrecerán a los estudiantes  herramientas, técnicas y metodologías que les permitan aprovechar mejor su estancia en la universidad.
</t>
  </si>
  <si>
    <t xml:space="preserve">2. Pago por impartir  talleres de educación ambiental para los alumnos de los PE de la DES que les permita proyectar sus habilidades y conocimientos al desarrollo sustentable. Asistencia de 30 alumnos por taller. (PE de Contaduría)
</t>
  </si>
  <si>
    <t xml:space="preserve">HERNANDEZ                      GONZALEZ                       JOSE ANTONIO                  </t>
  </si>
  <si>
    <t xml:space="preserve">13. Pago por impartir  talleres de técnicas de estudio. Asistencia de 30 alumnos por taller.  (PE de Contaduría)
</t>
  </si>
  <si>
    <t xml:space="preserve"> Pago por impartir taller de técnicas de estudio. Asistencia de 30 alumnos por taller. (PE de Contaduría, CD. Sahagún)
</t>
  </si>
  <si>
    <t xml:space="preserve">RIVERA                         LANDERO                        EMILIO ALEJANDRO              </t>
  </si>
  <si>
    <t xml:space="preserve"> Pago por impartir taller de educación ambiental. Asistencia de 30 alumnos por taller. (PE de Contaduría, CD. Sahagún)
</t>
  </si>
  <si>
    <t xml:space="preserve">4.	Transportación aérea  para  ponentes de presentación editorial. Asistencia promedio: 50 alumnos.  (PE en Contaduría)
</t>
  </si>
  <si>
    <t xml:space="preserve">5.	Hospedaje  para  ponentes de presentación editorial. Asistencia promedio: 50 alumnos.  (PE en Contaduría)
</t>
  </si>
  <si>
    <t xml:space="preserve">6.	Alimentación para  ponentes de presentación  editorial. Asistencia promedio: 50 alumnos.  (PE en Contaduría)
</t>
  </si>
  <si>
    <t xml:space="preserve">La movilidad académica permite a los alumnos conocer otros modelos educativos, infraestructura,  tecnologías educativas, etc., que les permitirán ampliar su visión sobre la forma de estudiar  y enseñar su profesión en otras latitudes.
</t>
  </si>
  <si>
    <t xml:space="preserve">4. Viáticos Alimentación para alumno que cursará un semestre en una IES nacional (PE de Contaduría)
</t>
  </si>
  <si>
    <t xml:space="preserve">5. Transporte aéreo para alumno que cursará un semestre en una IES nacional (PE de Contaduría)
</t>
  </si>
  <si>
    <t xml:space="preserve">6.Viáticos Hospedaje para alumno que cursará un semestre en una IES nacional (PE de Contaduría)
</t>
  </si>
  <si>
    <t xml:space="preserve">23.	Computadora laptop marca lenovo mod. Ideapad notebook g480, monitor led de 14, procesador c13 2348m, memoria ram de 4gb, disco duro de 1tb, sitema operativo w8, grabador de dvdr, garantia de 1 año.(Aulas Lic. en Contaduria)
</t>
  </si>
  <si>
    <t xml:space="preserve">24.	Wireles hdmi interconexión inalambrica de audio y video.(Aulas Lic. en Contaduria)
</t>
  </si>
  <si>
    <t xml:space="preserve">25.	Mueble tipo escritorio fabricado en mdf color a elegir incluye aditamento para sistema de audio, chapa y barra multicontacto.(Aulas Lic. en Contaduria)
</t>
  </si>
  <si>
    <t xml:space="preserve">26.	Tv led 60 marca samsung resolución 1920x1080, frecuencia 120hz, smart tv, entradas hdmi, 1 entrada usb.(Aulas Lic. en Contaduria)
</t>
  </si>
  <si>
    <t xml:space="preserve">27.	Apple tv(Aulas Lic. en Contaduria)
</t>
  </si>
  <si>
    <t xml:space="preserve">28.	Soporte especial para apple tv(Aulas Lic. en Contaduria)
</t>
  </si>
  <si>
    <t xml:space="preserve">29.	Soporte para colocacion de pantallas lcd, led y plasma con sistema de montaje en pared, la mejor forma de reducir espacio y darle mejor forma de reducir espacio y darle mejor vista a tu pantalla(Aulas Lic. en Contaduria)
</t>
  </si>
  <si>
    <t xml:space="preserve">30.	Bocinas logitech 5.1 sound audio z506 5.1 75 watts rms pc/mac/mp3/ipod/dvd(Aulas Lic. en Contaduria)
</t>
  </si>
  <si>
    <t>SERVICIOS PROFESIONALES, CIENTÍFICOS , TÉCNICOS Y OTROS SERVICIOS</t>
  </si>
  <si>
    <t xml:space="preserve">31.	Instalacion mecanica y configuracion de los equipos, incluye fijacion del soporte, instalaciones electricas, cableado de latiguillo en el mueble para red, tuberia pvc según necesidades, ranuracion, repellado y pintado de pared según necesidades.(Aulas Lic. en Contaduria)
</t>
  </si>
  <si>
    <t>Se buscará la posibilidad de contar con la presencia de un profesor nacional visitante para que ofrezca conferencias, comparta sus experiencias de investigación con los miembros del CAC y con los alumnos de los diferentes programas del área académica</t>
  </si>
  <si>
    <t xml:space="preserve">A octubre de 2015, iniciar el equipamiento de un aula de la Maestría en Auditorí­a con tecnología audiovisual que le permita realizar teleconferencias; por otra parte, recibir a un maestro visitante nacional.
</t>
  </si>
  <si>
    <t xml:space="preserve">Recibir a un profesor visitante nacional en el PE de maestría en Auditoría.
</t>
  </si>
  <si>
    <t xml:space="preserve">Transportación aérea para recibir a un profesor visitante nacional el cual realizara talleres, conferencias, impartición de clases, reunión con el cuerpo académico.
</t>
  </si>
  <si>
    <t xml:space="preserve">GONZALEZ                       CANO                           MARGARITA                     </t>
  </si>
  <si>
    <t xml:space="preserve">MAESTRIA EN AUDITORIA ÁREA ACADÉMICA DE CONTADURÍA                                          </t>
  </si>
  <si>
    <t xml:space="preserve">Traslados terrestres para recibir a un profesor visitante nacional el cual realizara talleres, conferencias, impartición de clases, reunión con el cuerpo académico.
</t>
  </si>
  <si>
    <t xml:space="preserve">Hospedaje para recibir a un profesor visitante nacional el cual realizara talleres, conferencias, impartición de clases, reunión con el cuerpo académico.
</t>
  </si>
  <si>
    <t xml:space="preserve">Alimentación para recibir a un profesor visitante nacional el cual realizara talleres, conferencias, impartición de clases, reunión con el cuerpo académico.
</t>
  </si>
  <si>
    <t xml:space="preserve">Incremento de la infraestructura académica en los programas educativos que oferta el Instituto de Ciencias Económico Administrativas
</t>
  </si>
  <si>
    <t xml:space="preserve">Equipar con tecnología audiovisual un aula de la Maestría en Auditoria para poder realizar teleconferencias.
</t>
  </si>
  <si>
    <t xml:space="preserve">1.	Equipo para video conferencia marca polycom real presence group 700-720 real presence group 700-720 p : group 700 hd codec eagleeye iii camera , mic array, universal remote, ntsc/pal cables : 1 hdmi 1.8 m, 1 cat 5 e lan de 3.6 m. , 1hdci analog 3m, power: mex and carib - type b,nema5-15. Includes 1 yr premier srvc
</t>
  </si>
  <si>
    <t>Para el 2015 realizar 14 conferencias y 14 exhibiciones deportivas, así­ como  7 ponencias culturales, llevar a cabo 21 visitas a museos y/o zonas arqueológicas, así como llevar a cabo 3 encuentros deportivos culturales.</t>
  </si>
  <si>
    <t>Llevar a cabo encuentros deportivos con otras IES tanto dentro del estado de Hidalgo y/o en estados vecinos.</t>
  </si>
  <si>
    <t>21.	Renta de autobús para asistir a torneos deportivos de futbol rápido, basquetbol y volibol en el que participarán 40 alumnos de la licenciatura en Contaduría.</t>
  </si>
  <si>
    <t>Evidencia académica y finaciera</t>
  </si>
  <si>
    <t xml:space="preserve"> Pago por impartir taller de técnicas de estudio. Asistencia de 30 alumnos por taller. (PE de Administración, Tlahuelilpan)
</t>
  </si>
  <si>
    <t>ESCUELA SUPERIOR DE TLAHUELILPAN</t>
  </si>
  <si>
    <t xml:space="preserve">VAZQUEZ                        ALAMILLA                       MIGUEL ANGEL                  </t>
  </si>
  <si>
    <t>5501</t>
  </si>
  <si>
    <t xml:space="preserve">Licenciatura en Administración ESCUELA SUPERIOR DE TLAHUELILPAN                                      </t>
  </si>
  <si>
    <t xml:space="preserve"> Pago por impartir taller de educación ambiental. Asistencia de 30 alumnos por taller. (PE de Administración, Tlahuelilpan)
</t>
  </si>
  <si>
    <t xml:space="preserve">8.	FUENTES PARA CANAPES      Consta de 3 niveles Es de plástico.
Mide 21.5 x 24.6 cm aprox.
Peso optimo 1.5 kg.(Equipamiento de los laboratorios de cocina)
</t>
  </si>
  <si>
    <t>Orden de compra, factura y fotografías.</t>
  </si>
  <si>
    <t xml:space="preserve">9.	Insertos largos o escofier entero x10 a/i 058-001-023(Equipamiento de los laboratorios de cocina)
</t>
  </si>
  <si>
    <t xml:space="preserve">10.	Juego de cortadores metalicos        estuche de 6 cortadores para galletas metalicos de la marca fox run 
medidas
8 cms
7 cms
6 cms
5 cms
3 cms
(Equipamiento de los laboratorios de cocina)
</t>
  </si>
  <si>
    <t xml:space="preserve">7.	Coludos o  cazo c/mango 5.2lt 80114/036(Equipamiento de los laboratorios de cocina)
</t>
  </si>
  <si>
    <t xml:space="preserve">Equipamiento con mobiliario y equipo de audio-video del Audiovisual 1 en el Campus ICEA La Concepción. Capacidad para 206 personas.
</t>
  </si>
  <si>
    <t xml:space="preserve">3.	Pantalla eléctrica d lite 3.65 x 3.65, incluye control remoto para audiovisual(Audiovisual 1)
</t>
  </si>
  <si>
    <t xml:space="preserve">4.	Soporte motorizado propio para audiovisual(Audiovisual 1)
</t>
  </si>
  <si>
    <t>OTRO MOBILIARIO, EQUIPO EDUCACIONAL Y RECREATIVO</t>
  </si>
  <si>
    <t xml:space="preserve">6.	Caja acústica profesional super ligera moldeada en polipropileno peavey 400 watts program, 800 wats peak impedancia, 8 ohms woofer de 15 con imán de neodimio tweeter rx14, driver de 1.4 con diafragma de titanio y salida de 1, cressover interno de trabajo rudo, malla metálica de protección, peso 14.2 k, orificio para montaje en pedestal(Audiovisual 1)
</t>
  </si>
  <si>
    <t xml:space="preserve">11.	Micrófono para podium cuello de ganso mod mx412ds(Audiovisual 1)
</t>
  </si>
  <si>
    <t xml:space="preserve">12.	Mezcladora yamaha mod mg 166c(Audiovisual 1)
</t>
  </si>
  <si>
    <t xml:space="preserve">13.	Amplificador sonic vega cv 1800(Audiovisual 1)
</t>
  </si>
  <si>
    <t xml:space="preserve">14.	Mesa para audiovisual fabricada en pino en color maple con cubierta y terminación formaica, conexión para micrófono de ganso(Audiovisual 1)
</t>
  </si>
  <si>
    <t>MADERA Y PRODUCTOS DE MADERA</t>
  </si>
  <si>
    <t xml:space="preserve">15.	Podium módelo 028 elaborado en banak/metal(Audiovisual 1)
</t>
  </si>
  <si>
    <t xml:space="preserve">16.	Duela fabricada en pino con doble cpa, estructuración, barnizado, con conexiones de luz, pulido, encerado garantia de 1 año. (137 mtros cuadrados)(Audiovisual 1)
</t>
  </si>
  <si>
    <t xml:space="preserve">17.	Servicio de instalación y puesta en marcha del equipo de audio(Audiovisual 1)
</t>
  </si>
  <si>
    <t xml:space="preserve">18.	Servicio de instalación y puesta en marcha el equipo de audiovisual, incluye tubería pvc pared gruesa y/o delgada, según necesidades, tubería conduit de 1 trabajos de obra civil según las necesidades, cableado interconexión de los 2 auditorios para video (unicamente el cableado y ductería)(Audiovisual 1)
</t>
  </si>
  <si>
    <t xml:space="preserve">11.	Uniformes deportivos de básquet ball rama varonil, para torneos deportivos en el que participarán 40 alumnos. (Área Académica de Comercio Exterior)
</t>
  </si>
  <si>
    <t>4171</t>
  </si>
  <si>
    <t xml:space="preserve">13.	Balones de básquet ball, de piel sintética, para torneos deportivo en el que participarán 40 alumnos. (Área Académica de Comercio Exterior)
</t>
  </si>
  <si>
    <t>En 2015 equipar con tecnologí­a audiovisual 7 aulas de la licenciatura en Economía, equipar un aula-auditorio y cubículos de tutoría para la licenciatura en Mercadotecnia.</t>
  </si>
  <si>
    <t>Habilitación de un aula-audiovisual y un área de tutorías de la licenciatura en Mercadotecnia.</t>
  </si>
  <si>
    <t>1.	Butacas class c, estructura fabricada en perfil tubular cal. 18 de 1 x 3 para laterales, zapatos de anclaje troquelado en acero calibre 14 cuenta con 4 barrenos los cuales 2 se omiten, en los centrales y en los laterales son los 4 barrenos los que se fijan, todos los componentes metálicos pintados en pintura micropulverizada con aplicación electroestática, previo a lavado y fosfatizado de las piezas. Asiento de diseño anatómico inyectado en poliuretano en frio indeformable densidad de 60 kg/cm3 tapizado sobre un chasis y concha de asiento inyectada en polipropileno de alto impacto con sistema de autoelevación por gravedad con diseño acústico terminado texturizado. Respaldo diseñado anatómicamente con poliuretano inyectado en frío con densidad de 50 kg/cm3, tapizado, paleta abatible. Incluye instalación.</t>
  </si>
  <si>
    <t>4107</t>
  </si>
  <si>
    <t>orden de compra, factura y fotografías</t>
  </si>
  <si>
    <t>Total Proyecto</t>
  </si>
  <si>
    <t>Docencia</t>
  </si>
  <si>
    <t>Rubro</t>
  </si>
  <si>
    <t>Cantidad</t>
  </si>
  <si>
    <t>Importe</t>
  </si>
  <si>
    <t>Actv.</t>
  </si>
  <si>
    <t>T</t>
  </si>
  <si>
    <t>C</t>
  </si>
  <si>
    <t>VE</t>
  </si>
  <si>
    <t>TPTC</t>
  </si>
  <si>
    <t>Actividad</t>
  </si>
  <si>
    <t>C1</t>
  </si>
  <si>
    <t>C2</t>
  </si>
  <si>
    <t>C3</t>
  </si>
  <si>
    <t>C4</t>
  </si>
  <si>
    <t>C5</t>
  </si>
  <si>
    <t>C6</t>
  </si>
  <si>
    <t>C7</t>
  </si>
  <si>
    <t>CN1</t>
  </si>
  <si>
    <t>CN2</t>
  </si>
  <si>
    <t>CN3</t>
  </si>
  <si>
    <t>CN4</t>
  </si>
  <si>
    <t>CN9</t>
  </si>
  <si>
    <t>CN8</t>
  </si>
  <si>
    <t>CN7</t>
  </si>
  <si>
    <t>CN6</t>
  </si>
  <si>
    <t>CN5</t>
  </si>
  <si>
    <t>CI1</t>
  </si>
  <si>
    <t>CI2</t>
  </si>
  <si>
    <t>CI3</t>
  </si>
  <si>
    <t>CI4</t>
  </si>
  <si>
    <t>CI5</t>
  </si>
  <si>
    <t>CI6</t>
  </si>
  <si>
    <t>CI7</t>
  </si>
  <si>
    <t>CIA</t>
  </si>
  <si>
    <t>Talleres para alumnos</t>
  </si>
  <si>
    <t>Participacion de alumnos en concursos</t>
  </si>
  <si>
    <t>Visitas a empresas relacionadas con actividades empresariales</t>
  </si>
  <si>
    <t>Cursos a PTC</t>
  </si>
  <si>
    <t xml:space="preserve">Total </t>
  </si>
  <si>
    <t>Investigación</t>
  </si>
  <si>
    <t>Asistencia a Congresos Nacionales</t>
  </si>
  <si>
    <t>Asistencia a Congresos Internacionales</t>
  </si>
  <si>
    <t>Asistencia a Congresos Nacionales Alumnos</t>
  </si>
  <si>
    <t>Asistencia a Congresos Internacionales Alumnos</t>
  </si>
  <si>
    <t>Publicación de Capítulos de libros</t>
  </si>
  <si>
    <t>Publicación de Libros</t>
  </si>
  <si>
    <t>Publicación Artículos Arbitrados</t>
  </si>
  <si>
    <t>Publicación de Revista</t>
  </si>
  <si>
    <t>Extensión</t>
  </si>
  <si>
    <t>Evaluación</t>
  </si>
  <si>
    <t>Accion</t>
  </si>
  <si>
    <t>E1</t>
  </si>
  <si>
    <t>E2</t>
  </si>
  <si>
    <t>E3</t>
  </si>
  <si>
    <t>E4</t>
  </si>
  <si>
    <t>E5</t>
  </si>
  <si>
    <t>E6</t>
  </si>
  <si>
    <t>E7</t>
  </si>
  <si>
    <t>E8</t>
  </si>
  <si>
    <t>PC1</t>
  </si>
  <si>
    <t>TC1</t>
  </si>
  <si>
    <t>PC2</t>
  </si>
  <si>
    <t>TC2</t>
  </si>
  <si>
    <t>PC3</t>
  </si>
  <si>
    <t>TC3</t>
  </si>
  <si>
    <t>PC4</t>
  </si>
  <si>
    <t>TC4</t>
  </si>
  <si>
    <t>PC5</t>
  </si>
  <si>
    <t>PC6</t>
  </si>
  <si>
    <t>TC5</t>
  </si>
  <si>
    <t>TC6</t>
  </si>
  <si>
    <t>PC7</t>
  </si>
  <si>
    <t>TC7</t>
  </si>
  <si>
    <t>ED1</t>
  </si>
  <si>
    <t>ED2</t>
  </si>
  <si>
    <t>PE1</t>
  </si>
  <si>
    <t>PE2</t>
  </si>
  <si>
    <t>PE3</t>
  </si>
  <si>
    <t>PE4</t>
  </si>
  <si>
    <t>PE5</t>
  </si>
  <si>
    <t>PE6</t>
  </si>
  <si>
    <t>PE7</t>
  </si>
  <si>
    <t>Exhibiciones deportivas</t>
  </si>
  <si>
    <t>Conferencias Temas deportivos</t>
  </si>
  <si>
    <t>Presentaciones Editoriales</t>
  </si>
  <si>
    <t>Ponencia corte cultural</t>
  </si>
  <si>
    <t>Talleres culturales para alumnos</t>
  </si>
  <si>
    <t>Encuentros deportivos</t>
  </si>
  <si>
    <t>Materiales</t>
  </si>
  <si>
    <t>Pago acreditación Internacional</t>
  </si>
  <si>
    <t>Movilidad Alumno Nacional</t>
  </si>
  <si>
    <t>Movilidad Alumno Internacional</t>
  </si>
  <si>
    <t>Estancia Corta PTC Saliente Nacional</t>
  </si>
  <si>
    <t>Estancia Corta PTC Saliente Internacional</t>
  </si>
  <si>
    <t>Estancia Corta Profesor Visitante Nacional</t>
  </si>
  <si>
    <t>Estancia Corta Profesor Visitante Internacional</t>
  </si>
  <si>
    <t xml:space="preserve">Infraestructura </t>
  </si>
  <si>
    <t>Infraestructura, mobiliario, equipo</t>
  </si>
  <si>
    <t>Materiales e Instalaciones de equipo</t>
  </si>
  <si>
    <t>Movilidad</t>
  </si>
  <si>
    <t>Publicaciones</t>
  </si>
  <si>
    <t>Infraestructura</t>
  </si>
  <si>
    <t>Mantenimientos</t>
  </si>
  <si>
    <t>Vinculación</t>
  </si>
  <si>
    <t>Servicios Académicos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</si>
</sst>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22"/>
      <color theme="1"/>
      <name val="Arial"/>
      <family val="2"/>
    </font>
    <font>
      <b/>
      <sz val="16"/>
      <color theme="1"/>
      <name val="Arial"/>
      <family val="2"/>
    </font>
    <font>
      <b/>
      <sz val="14"/>
      <color theme="1"/>
      <name val="Arial"/>
      <family val="2"/>
    </font>
    <font>
      <b/>
      <sz val="11"/>
      <color theme="1"/>
      <name val="Arial"/>
      <family val="2"/>
    </font>
    <font>
      <sz val="11"/>
      <color theme="1"/>
      <name val="Arial"/>
      <family val="2"/>
    </font>
    <font>
      <b/>
      <sz val="18"/>
      <color rgb="FF0070C0"/>
      <name val="Arial"/>
      <family val="2"/>
    </font>
    <font>
      <b/>
      <sz val="18"/>
      <color theme="1"/>
      <name val="Arial"/>
      <family val="2"/>
    </font>
    <font>
      <b/>
      <sz val="11"/>
      <color rgb="FF663300"/>
      <name val="Calibri"/>
      <family val="2"/>
      <scheme val="minor"/>
    </font>
    <font>
      <b/>
      <sz val="16"/>
      <color theme="1"/>
      <name val="Calibri"/>
      <family val="2"/>
      <scheme val="minor"/>
    </font>
    <font>
      <b/>
      <sz val="18"/>
      <color theme="1"/>
      <name val="Calibri"/>
      <family val="2"/>
      <scheme val="minor"/>
    </font>
    <font>
      <b/>
      <sz val="16"/>
      <color rgb="FF663300"/>
      <name val="Calibri"/>
      <family val="2"/>
      <scheme val="minor"/>
    </font>
    <font>
      <sz val="11"/>
      <color rgb="FF00B0F0"/>
      <name val="Calibri"/>
      <family val="2"/>
      <scheme val="minor"/>
    </font>
    <font>
      <sz val="11"/>
      <color rgb="FF00B050"/>
      <name val="Calibri"/>
      <family val="2"/>
      <scheme val="minor"/>
    </font>
    <font>
      <b/>
      <sz val="16"/>
      <color theme="0"/>
      <name val="Calibri"/>
      <family val="2"/>
      <scheme val="minor"/>
    </font>
    <font>
      <sz val="12"/>
      <color theme="1"/>
      <name val="Calibri"/>
      <family val="2"/>
      <scheme val="minor"/>
    </font>
    <font>
      <b/>
      <sz val="12"/>
      <color theme="0"/>
      <name val="Calibri"/>
      <family val="2"/>
      <scheme val="minor"/>
    </font>
    <font>
      <b/>
      <sz val="14"/>
      <color theme="1"/>
      <name val="Calibri"/>
      <family val="2"/>
      <scheme val="minor"/>
    </font>
    <font>
      <sz val="16"/>
      <color theme="1"/>
      <name val="Calibri"/>
      <family val="2"/>
      <scheme val="minor"/>
    </font>
    <font>
      <b/>
      <sz val="12"/>
      <color rgb="FF663300"/>
      <name val="Calibri"/>
      <family val="2"/>
      <scheme val="minor"/>
    </font>
  </fonts>
  <fills count="6">
    <fill>
      <patternFill patternType="none"/>
    </fill>
    <fill>
      <patternFill patternType="gray125"/>
    </fill>
    <fill>
      <gradientFill type="path" left="0.5" right="0.5" top="0.5" bottom="0.5">
        <stop position="0">
          <color theme="0"/>
        </stop>
        <stop position="1">
          <color rgb="FFCC9900"/>
        </stop>
      </gradientFill>
    </fill>
    <fill>
      <patternFill patternType="solid">
        <fgColor rgb="FF663300"/>
        <bgColor indexed="64"/>
      </patternFill>
    </fill>
    <fill>
      <patternFill patternType="solid">
        <fgColor theme="5" tint="0.39997558519241921"/>
        <bgColor indexed="64"/>
      </patternFill>
    </fill>
    <fill>
      <patternFill patternType="solid">
        <fgColor theme="4" tint="0.79998168889431442"/>
        <bgColor indexed="64"/>
      </patternFill>
    </fill>
  </fills>
  <borders count="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32">
    <xf numFmtId="0" fontId="0" fillId="0" borderId="0" xfId="0"/>
    <xf numFmtId="0" fontId="0" fillId="0" borderId="0" xfId="0" applyBorder="1" applyAlignment="1" applyProtection="1">
      <alignment vertical="top"/>
      <protection locked="0"/>
    </xf>
    <xf numFmtId="0" fontId="0" fillId="0" borderId="0" xfId="0" applyAlignment="1" applyProtection="1">
      <alignment vertical="top"/>
      <protection locked="0"/>
    </xf>
    <xf numFmtId="0" fontId="6" fillId="0" borderId="0" xfId="0" applyFont="1" applyAlignment="1" applyProtection="1">
      <alignment horizontal="center" vertical="top"/>
      <protection locked="0"/>
    </xf>
    <xf numFmtId="0" fontId="6" fillId="0" borderId="0" xfId="0" applyFont="1" applyAlignment="1" applyProtection="1">
      <alignment horizontal="justify" vertical="top"/>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7" fillId="0" borderId="0" xfId="0" applyFont="1" applyAlignment="1" applyProtection="1">
      <alignment horizontal="center" vertical="center"/>
      <protection locked="0"/>
    </xf>
    <xf numFmtId="44" fontId="7" fillId="0" borderId="0" xfId="1" applyFont="1" applyAlignment="1" applyProtection="1">
      <alignment horizontal="center" vertical="top"/>
      <protection locked="0"/>
    </xf>
    <xf numFmtId="14" fontId="6" fillId="0" borderId="0" xfId="0" applyNumberFormat="1" applyFont="1" applyAlignment="1" applyProtection="1">
      <alignment horizontal="center" vertical="top"/>
      <protection locked="0"/>
    </xf>
    <xf numFmtId="0" fontId="6" fillId="0" borderId="0" xfId="0" applyFont="1" applyAlignment="1" applyProtection="1">
      <alignment vertical="top"/>
      <protection locked="0"/>
    </xf>
    <xf numFmtId="0" fontId="0" fillId="0" borderId="0" xfId="0" applyAlignment="1" applyProtection="1">
      <alignment horizontal="center" vertical="top"/>
      <protection locked="0"/>
    </xf>
    <xf numFmtId="0" fontId="0" fillId="0" borderId="0" xfId="0" applyAlignment="1" applyProtection="1">
      <alignment horizontal="justify" vertical="top"/>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top" wrapText="1"/>
      <protection locked="0"/>
    </xf>
    <xf numFmtId="14" fontId="9" fillId="0" borderId="0" xfId="0" applyNumberFormat="1" applyFont="1" applyAlignment="1" applyProtection="1">
      <alignment horizontal="center" vertical="top"/>
      <protection locked="0"/>
    </xf>
    <xf numFmtId="14" fontId="0" fillId="0" borderId="0" xfId="0" applyNumberFormat="1" applyAlignment="1" applyProtection="1">
      <alignment horizontal="center" vertical="top"/>
      <protection locked="0"/>
    </xf>
    <xf numFmtId="0" fontId="0" fillId="0" borderId="0" xfId="0" applyFont="1" applyAlignment="1" applyProtection="1">
      <alignment horizontal="center" vertical="center"/>
      <protection locked="0"/>
    </xf>
    <xf numFmtId="44" fontId="1" fillId="0" borderId="0" xfId="1" applyFont="1" applyAlignment="1" applyProtection="1">
      <alignment horizontal="center" vertical="top"/>
      <protection locked="0"/>
    </xf>
    <xf numFmtId="49" fontId="0" fillId="0" borderId="0" xfId="0" applyNumberFormat="1" applyAlignment="1" applyProtection="1">
      <alignment horizontal="center" vertical="top"/>
    </xf>
    <xf numFmtId="49" fontId="0" fillId="0" borderId="0" xfId="0" applyNumberFormat="1" applyAlignment="1" applyProtection="1">
      <alignment horizontal="justify" vertical="top"/>
    </xf>
    <xf numFmtId="0" fontId="2" fillId="0" borderId="0" xfId="0" applyFont="1" applyFill="1" applyBorder="1" applyAlignment="1" applyProtection="1">
      <alignment horizontal="center" vertical="top"/>
    </xf>
    <xf numFmtId="0" fontId="0" fillId="0" borderId="0" xfId="0" applyFill="1" applyBorder="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horizontal="justify" vertical="top"/>
    </xf>
    <xf numFmtId="0" fontId="0" fillId="0" borderId="0" xfId="0" applyAlignment="1" applyProtection="1">
      <alignment horizontal="center" vertical="top" wrapText="1"/>
    </xf>
    <xf numFmtId="0" fontId="0" fillId="0" borderId="0" xfId="0" applyFont="1" applyAlignment="1" applyProtection="1">
      <alignment horizontal="center" vertical="center"/>
    </xf>
    <xf numFmtId="44" fontId="1" fillId="0" borderId="0" xfId="1" applyFont="1" applyAlignment="1" applyProtection="1">
      <alignment horizontal="center" vertical="top"/>
    </xf>
    <xf numFmtId="14" fontId="0" fillId="0" borderId="0" xfId="0" applyNumberFormat="1" applyAlignment="1" applyProtection="1">
      <alignment horizontal="center" vertical="top"/>
    </xf>
    <xf numFmtId="0" fontId="10" fillId="2"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top"/>
    </xf>
    <xf numFmtId="0" fontId="2" fillId="0" borderId="0" xfId="0" applyFont="1" applyFill="1" applyAlignment="1" applyProtection="1">
      <alignment horizontal="center" vertical="top"/>
    </xf>
    <xf numFmtId="0" fontId="0" fillId="0" borderId="0" xfId="0" applyFill="1" applyAlignment="1" applyProtection="1">
      <alignment horizontal="center" vertical="top"/>
      <protection locked="0"/>
    </xf>
    <xf numFmtId="0" fontId="0" fillId="0" borderId="0" xfId="0" applyFill="1" applyAlignment="1" applyProtection="1">
      <alignment horizontal="center" vertical="center" wrapText="1"/>
      <protection locked="0"/>
    </xf>
    <xf numFmtId="0" fontId="0" fillId="0" borderId="0" xfId="0" applyFill="1" applyBorder="1" applyAlignment="1" applyProtection="1">
      <alignment vertical="top"/>
      <protection locked="0"/>
    </xf>
    <xf numFmtId="0" fontId="0" fillId="0" borderId="0" xfId="0" applyFill="1" applyAlignment="1" applyProtection="1">
      <alignment vertical="top"/>
      <protection locked="0"/>
    </xf>
    <xf numFmtId="0" fontId="2" fillId="0" borderId="0" xfId="0" applyFont="1" applyFill="1" applyAlignment="1" applyProtection="1">
      <alignment horizontal="justify" vertical="top"/>
    </xf>
    <xf numFmtId="0" fontId="0" fillId="0" borderId="0" xfId="0" applyFill="1" applyAlignment="1" applyProtection="1">
      <alignment horizontal="center" vertical="top"/>
    </xf>
    <xf numFmtId="0" fontId="0" fillId="0" borderId="0" xfId="0" applyAlignment="1" applyProtection="1">
      <alignment horizontal="center" vertical="center" wrapText="1"/>
    </xf>
    <xf numFmtId="0" fontId="0" fillId="0" borderId="0" xfId="0" applyBorder="1" applyAlignment="1" applyProtection="1">
      <alignment horizontal="center" vertical="top"/>
      <protection locked="0"/>
    </xf>
    <xf numFmtId="0" fontId="0" fillId="0" borderId="0" xfId="0" applyFill="1" applyBorder="1" applyAlignment="1" applyProtection="1">
      <alignment horizontal="left" vertical="center" wrapText="1"/>
      <protection locked="0"/>
    </xf>
    <xf numFmtId="0" fontId="0" fillId="0" borderId="4" xfId="0" applyFill="1" applyBorder="1" applyAlignment="1" applyProtection="1">
      <alignment horizontal="left" vertical="center" wrapText="1"/>
      <protection locked="0"/>
    </xf>
    <xf numFmtId="0" fontId="0" fillId="0" borderId="4" xfId="0" applyFont="1" applyBorder="1" applyAlignment="1">
      <alignment horizontal="center" vertical="center" wrapText="1"/>
    </xf>
    <xf numFmtId="0" fontId="0" fillId="0" borderId="4" xfId="0" applyFont="1" applyBorder="1" applyAlignment="1">
      <alignment vertical="center" wrapText="1"/>
    </xf>
    <xf numFmtId="44" fontId="0" fillId="0" borderId="4" xfId="1" applyFont="1" applyBorder="1" applyAlignment="1">
      <alignment horizontal="center" vertical="center" wrapText="1"/>
    </xf>
    <xf numFmtId="14" fontId="0" fillId="0" borderId="4" xfId="0" applyNumberFormat="1" applyFont="1" applyBorder="1" applyAlignment="1">
      <alignment horizontal="center" vertical="center" wrapText="1"/>
    </xf>
    <xf numFmtId="22" fontId="0" fillId="0" borderId="4" xfId="0" applyNumberFormat="1" applyFont="1" applyBorder="1" applyAlignment="1">
      <alignment vertical="center" wrapText="1"/>
    </xf>
    <xf numFmtId="0" fontId="14" fillId="0" borderId="0" xfId="0" applyFont="1" applyFill="1" applyBorder="1" applyAlignment="1" applyProtection="1">
      <alignment horizontal="left" vertical="center" wrapText="1"/>
      <protection locked="0"/>
    </xf>
    <xf numFmtId="0" fontId="14" fillId="0" borderId="4"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left" vertical="center" wrapText="1"/>
      <protection locked="0"/>
    </xf>
    <xf numFmtId="0" fontId="15" fillId="0" borderId="4" xfId="0" applyFont="1" applyFill="1" applyBorder="1" applyAlignment="1" applyProtection="1">
      <alignment horizontal="left" vertical="center" wrapText="1"/>
      <protection locked="0"/>
    </xf>
    <xf numFmtId="44" fontId="16" fillId="3" borderId="0" xfId="1" applyFont="1" applyFill="1" applyAlignment="1" applyProtection="1">
      <alignment horizontal="center" vertical="top"/>
      <protection locked="0"/>
    </xf>
    <xf numFmtId="0" fontId="17" fillId="0" borderId="0" xfId="0" applyFont="1" applyFill="1" applyBorder="1" applyAlignment="1" applyProtection="1">
      <alignment horizontal="left" vertical="center" wrapText="1"/>
      <protection locked="0"/>
    </xf>
    <xf numFmtId="0" fontId="17" fillId="0" borderId="4" xfId="0" applyFont="1" applyFill="1" applyBorder="1" applyAlignment="1" applyProtection="1">
      <alignment horizontal="left" vertical="center" wrapText="1"/>
      <protection locked="0"/>
    </xf>
    <xf numFmtId="0" fontId="17" fillId="0" borderId="0" xfId="0" applyFont="1" applyAlignment="1" applyProtection="1">
      <alignment horizontal="center" vertical="top"/>
      <protection locked="0"/>
    </xf>
    <xf numFmtId="0" fontId="17" fillId="0" borderId="0" xfId="0" applyFont="1" applyAlignment="1" applyProtection="1">
      <alignment horizontal="justify" vertical="top"/>
      <protection locked="0"/>
    </xf>
    <xf numFmtId="0" fontId="17" fillId="0" borderId="0" xfId="0" applyFont="1" applyAlignment="1" applyProtection="1">
      <alignment horizontal="center" vertical="center" wrapText="1"/>
      <protection locked="0"/>
    </xf>
    <xf numFmtId="0" fontId="17" fillId="0" borderId="0" xfId="0" applyFont="1" applyAlignment="1" applyProtection="1">
      <alignment horizontal="center" vertical="top" wrapText="1"/>
      <protection locked="0"/>
    </xf>
    <xf numFmtId="0" fontId="17" fillId="0" borderId="0" xfId="0" applyFont="1" applyAlignment="1" applyProtection="1">
      <alignment horizontal="center" vertical="center"/>
      <protection locked="0"/>
    </xf>
    <xf numFmtId="44" fontId="17" fillId="0" borderId="0" xfId="1" applyFont="1" applyAlignment="1" applyProtection="1">
      <alignment horizontal="center" vertical="top"/>
      <protection locked="0"/>
    </xf>
    <xf numFmtId="14" fontId="17" fillId="0" borderId="0" xfId="0" applyNumberFormat="1" applyFont="1" applyAlignment="1" applyProtection="1">
      <alignment horizontal="center" vertical="top"/>
      <protection locked="0"/>
    </xf>
    <xf numFmtId="0" fontId="17" fillId="0" borderId="0" xfId="0" applyFont="1" applyAlignment="1" applyProtection="1">
      <alignment vertical="top"/>
      <protection locked="0"/>
    </xf>
    <xf numFmtId="0" fontId="17" fillId="0" borderId="0" xfId="0" applyFont="1" applyBorder="1" applyAlignment="1" applyProtection="1">
      <alignment vertical="top"/>
      <protection locked="0"/>
    </xf>
    <xf numFmtId="44" fontId="18" fillId="3" borderId="0" xfId="1" applyFont="1" applyFill="1" applyAlignment="1" applyProtection="1">
      <alignment horizontal="center" vertical="top"/>
      <protection locked="0"/>
    </xf>
    <xf numFmtId="0" fontId="10" fillId="2" borderId="4" xfId="0" applyFont="1" applyFill="1" applyBorder="1" applyAlignment="1" applyProtection="1">
      <alignment horizontal="center" vertical="center" wrapText="1"/>
    </xf>
    <xf numFmtId="44" fontId="0" fillId="0" borderId="0" xfId="1" applyFont="1"/>
    <xf numFmtId="0" fontId="0" fillId="0" borderId="4" xfId="0" applyFont="1" applyFill="1" applyBorder="1" applyAlignment="1">
      <alignment horizontal="center" vertical="center" wrapText="1"/>
    </xf>
    <xf numFmtId="0" fontId="0" fillId="0" borderId="4" xfId="0" applyFont="1" applyFill="1" applyBorder="1" applyAlignment="1">
      <alignment vertical="center" wrapText="1"/>
    </xf>
    <xf numFmtId="44" fontId="0" fillId="0" borderId="4" xfId="1" applyFont="1" applyFill="1" applyBorder="1" applyAlignment="1">
      <alignment horizontal="center" vertical="center" wrapText="1"/>
    </xf>
    <xf numFmtId="14" fontId="0" fillId="0" borderId="4" xfId="0" applyNumberFormat="1" applyFont="1" applyFill="1" applyBorder="1" applyAlignment="1">
      <alignment horizontal="center" vertical="center" wrapText="1"/>
    </xf>
    <xf numFmtId="22" fontId="0" fillId="0" borderId="4" xfId="0" applyNumberFormat="1" applyFont="1" applyFill="1" applyBorder="1" applyAlignment="1">
      <alignment vertical="center" wrapText="1"/>
    </xf>
    <xf numFmtId="22" fontId="0" fillId="0" borderId="4" xfId="0" applyNumberFormat="1" applyFill="1" applyBorder="1" applyAlignment="1">
      <alignment horizontal="center" vertical="center" wrapText="1"/>
    </xf>
    <xf numFmtId="22" fontId="0" fillId="0" borderId="4" xfId="0" applyNumberFormat="1" applyFill="1" applyBorder="1" applyAlignment="1">
      <alignment vertical="center" wrapText="1"/>
    </xf>
    <xf numFmtId="22" fontId="0" fillId="4" borderId="4" xfId="0" applyNumberFormat="1" applyFont="1" applyFill="1" applyBorder="1" applyAlignment="1">
      <alignment vertical="center" wrapText="1"/>
    </xf>
    <xf numFmtId="0" fontId="0" fillId="4" borderId="4" xfId="0" applyFont="1" applyFill="1" applyBorder="1" applyAlignment="1">
      <alignment horizontal="center" vertical="center" wrapText="1"/>
    </xf>
    <xf numFmtId="0" fontId="0" fillId="4" borderId="4" xfId="0" applyFont="1" applyFill="1" applyBorder="1" applyAlignment="1">
      <alignment vertical="center" wrapText="1"/>
    </xf>
    <xf numFmtId="44" fontId="0" fillId="4" borderId="4" xfId="1" applyFont="1" applyFill="1" applyBorder="1" applyAlignment="1">
      <alignment horizontal="center" vertical="center" wrapText="1"/>
    </xf>
    <xf numFmtId="14" fontId="0" fillId="4" borderId="4" xfId="0" applyNumberFormat="1" applyFont="1" applyFill="1" applyBorder="1" applyAlignment="1">
      <alignment horizontal="center" vertical="center" wrapText="1"/>
    </xf>
    <xf numFmtId="22" fontId="0" fillId="4" borderId="4" xfId="0" applyNumberFormat="1" applyFill="1" applyBorder="1" applyAlignment="1">
      <alignment horizontal="center" vertical="center" wrapText="1"/>
    </xf>
    <xf numFmtId="0" fontId="0" fillId="5" borderId="4" xfId="0" applyFont="1" applyFill="1" applyBorder="1" applyAlignment="1">
      <alignment horizontal="center" vertical="center" wrapText="1"/>
    </xf>
    <xf numFmtId="0" fontId="0" fillId="5" borderId="4" xfId="0" applyFont="1" applyFill="1" applyBorder="1" applyAlignment="1">
      <alignment vertical="center" wrapText="1"/>
    </xf>
    <xf numFmtId="44" fontId="0" fillId="5" borderId="4" xfId="1" applyFont="1" applyFill="1" applyBorder="1" applyAlignment="1">
      <alignment horizontal="center" vertical="center" wrapText="1"/>
    </xf>
    <xf numFmtId="14" fontId="0" fillId="5" borderId="4" xfId="0" applyNumberFormat="1" applyFont="1" applyFill="1" applyBorder="1" applyAlignment="1">
      <alignment horizontal="center" vertical="center" wrapText="1"/>
    </xf>
    <xf numFmtId="22" fontId="0" fillId="5" borderId="4" xfId="0" applyNumberFormat="1" applyFont="1" applyFill="1" applyBorder="1" applyAlignment="1">
      <alignment vertical="center" wrapText="1"/>
    </xf>
    <xf numFmtId="22" fontId="0" fillId="5" borderId="4" xfId="0" applyNumberFormat="1" applyFill="1" applyBorder="1" applyAlignment="1">
      <alignment horizontal="center" vertical="center" wrapText="1"/>
    </xf>
    <xf numFmtId="0" fontId="0" fillId="0" borderId="4" xfId="0" applyFill="1" applyBorder="1" applyAlignment="1">
      <alignment horizontal="center" vertical="center" wrapText="1"/>
    </xf>
    <xf numFmtId="0" fontId="0" fillId="0" borderId="0" xfId="0" applyAlignment="1">
      <alignment wrapText="1"/>
    </xf>
    <xf numFmtId="44" fontId="2" fillId="0" borderId="0" xfId="1" applyFont="1"/>
    <xf numFmtId="0" fontId="2" fillId="0" borderId="0" xfId="0" applyFont="1" applyAlignment="1">
      <alignment horizontal="center" wrapText="1"/>
    </xf>
    <xf numFmtId="0" fontId="2" fillId="0" borderId="0" xfId="0" applyFont="1" applyAlignment="1">
      <alignment horizontal="center"/>
    </xf>
    <xf numFmtId="44" fontId="2" fillId="0" borderId="0" xfId="1" applyFont="1" applyAlignment="1">
      <alignment horizontal="center"/>
    </xf>
    <xf numFmtId="0" fontId="0" fillId="0" borderId="4" xfId="0" applyBorder="1" applyAlignment="1">
      <alignment wrapText="1"/>
    </xf>
    <xf numFmtId="44" fontId="0" fillId="0" borderId="4" xfId="1" applyFont="1" applyBorder="1"/>
    <xf numFmtId="0" fontId="0" fillId="0" borderId="0" xfId="0" applyAlignment="1">
      <alignment horizontal="center"/>
    </xf>
    <xf numFmtId="0" fontId="0" fillId="0" borderId="4" xfId="0" applyBorder="1" applyAlignment="1">
      <alignment horizontal="center"/>
    </xf>
    <xf numFmtId="0" fontId="19" fillId="0" borderId="0" xfId="0" applyFont="1" applyAlignment="1">
      <alignment wrapText="1"/>
    </xf>
    <xf numFmtId="0" fontId="0" fillId="0" borderId="0" xfId="0" applyBorder="1" applyAlignment="1">
      <alignment horizontal="center"/>
    </xf>
    <xf numFmtId="44" fontId="0" fillId="0" borderId="0" xfId="1" applyFont="1" applyBorder="1"/>
    <xf numFmtId="0" fontId="0" fillId="0" borderId="0" xfId="0" applyBorder="1" applyAlignment="1">
      <alignment wrapText="1"/>
    </xf>
    <xf numFmtId="0" fontId="0" fillId="0" borderId="0" xfId="0" applyBorder="1"/>
    <xf numFmtId="0" fontId="17" fillId="0" borderId="4" xfId="0" applyFont="1" applyFill="1" applyBorder="1" applyAlignment="1">
      <alignment horizontal="center" vertical="center" wrapText="1"/>
    </xf>
    <xf numFmtId="0" fontId="17" fillId="0" borderId="4" xfId="0" applyFont="1" applyFill="1" applyBorder="1" applyAlignment="1">
      <alignment vertical="center" wrapText="1"/>
    </xf>
    <xf numFmtId="44" fontId="17" fillId="0" borderId="4" xfId="1" applyFont="1" applyFill="1" applyBorder="1" applyAlignment="1">
      <alignment horizontal="center" vertical="center" wrapText="1"/>
    </xf>
    <xf numFmtId="14" fontId="17" fillId="0" borderId="4" xfId="0" applyNumberFormat="1" applyFont="1" applyFill="1" applyBorder="1" applyAlignment="1">
      <alignment horizontal="center" vertical="center" wrapText="1"/>
    </xf>
    <xf numFmtId="22" fontId="17" fillId="0" borderId="4" xfId="0" applyNumberFormat="1" applyFont="1" applyFill="1" applyBorder="1" applyAlignment="1">
      <alignment vertical="center" wrapText="1"/>
    </xf>
    <xf numFmtId="0" fontId="11" fillId="0" borderId="0" xfId="0" applyFont="1" applyAlignment="1">
      <alignment wrapText="1"/>
    </xf>
    <xf numFmtId="0" fontId="20" fillId="0" borderId="0" xfId="0" applyFont="1" applyAlignment="1">
      <alignment horizontal="center"/>
    </xf>
    <xf numFmtId="44" fontId="20" fillId="0" borderId="0" xfId="1" applyFont="1"/>
    <xf numFmtId="0" fontId="20" fillId="0" borderId="0" xfId="0" applyFont="1"/>
    <xf numFmtId="0" fontId="10" fillId="2" borderId="4"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16" fillId="3" borderId="0" xfId="0" applyFont="1" applyFill="1" applyAlignment="1" applyProtection="1">
      <alignment horizontal="center" vertical="top" wrapText="1"/>
      <protection locked="0"/>
    </xf>
    <xf numFmtId="14" fontId="10" fillId="2" borderId="4" xfId="0" applyNumberFormat="1" applyFont="1" applyFill="1" applyBorder="1" applyAlignment="1" applyProtection="1">
      <alignment horizontal="center" vertical="center" wrapText="1"/>
    </xf>
    <xf numFmtId="14" fontId="10" fillId="2" borderId="4" xfId="0" applyNumberFormat="1"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xf>
    <xf numFmtId="44" fontId="10" fillId="2" borderId="4" xfId="1" applyFont="1" applyFill="1" applyBorder="1" applyAlignment="1" applyProtection="1">
      <alignment horizontal="center" vertical="center" wrapText="1"/>
    </xf>
    <xf numFmtId="44" fontId="11" fillId="0" borderId="0" xfId="1" applyFont="1" applyAlignment="1" applyProtection="1">
      <alignment horizontal="justify" vertical="top"/>
    </xf>
    <xf numFmtId="49" fontId="11" fillId="0" borderId="0" xfId="1" applyNumberFormat="1" applyFont="1" applyAlignment="1" applyProtection="1">
      <alignment horizontal="left" vertical="center"/>
    </xf>
    <xf numFmtId="44" fontId="12" fillId="0" borderId="0" xfId="1" applyFont="1" applyFill="1" applyAlignment="1" applyProtection="1">
      <alignment horizontal="center" vertical="top"/>
    </xf>
    <xf numFmtId="0" fontId="13" fillId="2" borderId="1"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0" fillId="2" borderId="4" xfId="0" applyFont="1" applyFill="1" applyBorder="1" applyAlignment="1" applyProtection="1">
      <alignment vertical="center" wrapText="1"/>
      <protection locked="0"/>
    </xf>
    <xf numFmtId="0" fontId="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4" fillId="0" borderId="0" xfId="0" applyFont="1" applyAlignment="1" applyProtection="1">
      <alignment horizontal="center" vertical="top"/>
      <protection locked="0"/>
    </xf>
    <xf numFmtId="0" fontId="5"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49" fontId="11" fillId="0" borderId="0" xfId="1" applyNumberFormat="1" applyFont="1" applyAlignment="1" applyProtection="1">
      <alignment horizontal="center" vertical="center"/>
    </xf>
    <xf numFmtId="0" fontId="18" fillId="3" borderId="0" xfId="0" applyFont="1" applyFill="1" applyAlignment="1" applyProtection="1">
      <alignment horizontal="center" vertical="top" wrapText="1"/>
      <protection locked="0"/>
    </xf>
    <xf numFmtId="0" fontId="21" fillId="2" borderId="0" xfId="0" applyFont="1" applyFill="1" applyBorder="1" applyAlignment="1" applyProtection="1">
      <alignment horizontal="center" vertical="center" wrapText="1"/>
    </xf>
    <xf numFmtId="44" fontId="0" fillId="0" borderId="0" xfId="0" applyNumberFormat="1"/>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1230604</xdr:colOff>
      <xdr:row>6</xdr:row>
      <xdr:rowOff>250030</xdr:rowOff>
    </xdr:to>
    <xdr:pic>
      <xdr:nvPicPr>
        <xdr:cNvPr id="2" name="1 Imagen" descr="escudo.png"/>
        <xdr:cNvPicPr>
          <a:picLocks noChangeAspect="1"/>
        </xdr:cNvPicPr>
      </xdr:nvPicPr>
      <xdr:blipFill>
        <a:blip xmlns:r="http://schemas.openxmlformats.org/officeDocument/2006/relationships" r:embed="rId1" cstate="print"/>
        <a:stretch>
          <a:fillRect/>
        </a:stretch>
      </xdr:blipFill>
      <xdr:spPr>
        <a:xfrm>
          <a:off x="238125" y="0"/>
          <a:ext cx="1764004" cy="17645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944854</xdr:colOff>
      <xdr:row>6</xdr:row>
      <xdr:rowOff>250030</xdr:rowOff>
    </xdr:to>
    <xdr:pic>
      <xdr:nvPicPr>
        <xdr:cNvPr id="2" name="1 Imagen" descr="escudo.png"/>
        <xdr:cNvPicPr>
          <a:picLocks noChangeAspect="1"/>
        </xdr:cNvPicPr>
      </xdr:nvPicPr>
      <xdr:blipFill>
        <a:blip xmlns:r="http://schemas.openxmlformats.org/officeDocument/2006/relationships" r:embed="rId1" cstate="print"/>
        <a:stretch>
          <a:fillRect/>
        </a:stretch>
      </xdr:blipFill>
      <xdr:spPr>
        <a:xfrm>
          <a:off x="238125" y="0"/>
          <a:ext cx="1764004" cy="1764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1271425</xdr:colOff>
      <xdr:row>6</xdr:row>
      <xdr:rowOff>250030</xdr:rowOff>
    </xdr:to>
    <xdr:pic>
      <xdr:nvPicPr>
        <xdr:cNvPr id="2" name="1 Imagen" descr="escudo.png"/>
        <xdr:cNvPicPr>
          <a:picLocks noChangeAspect="1"/>
        </xdr:cNvPicPr>
      </xdr:nvPicPr>
      <xdr:blipFill>
        <a:blip xmlns:r="http://schemas.openxmlformats.org/officeDocument/2006/relationships" r:embed="rId1" cstate="print"/>
        <a:stretch>
          <a:fillRect/>
        </a:stretch>
      </xdr:blipFill>
      <xdr:spPr>
        <a:xfrm>
          <a:off x="238125" y="0"/>
          <a:ext cx="1764004" cy="17645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944854</xdr:colOff>
      <xdr:row>6</xdr:row>
      <xdr:rowOff>250030</xdr:rowOff>
    </xdr:to>
    <xdr:pic>
      <xdr:nvPicPr>
        <xdr:cNvPr id="2" name="1 Imagen" descr="escudo.png"/>
        <xdr:cNvPicPr>
          <a:picLocks noChangeAspect="1"/>
        </xdr:cNvPicPr>
      </xdr:nvPicPr>
      <xdr:blipFill>
        <a:blip xmlns:r="http://schemas.openxmlformats.org/officeDocument/2006/relationships" r:embed="rId1" cstate="print"/>
        <a:stretch>
          <a:fillRect/>
        </a:stretch>
      </xdr:blipFill>
      <xdr:spPr>
        <a:xfrm>
          <a:off x="238125" y="0"/>
          <a:ext cx="1764004" cy="17645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944854</xdr:colOff>
      <xdr:row>6</xdr:row>
      <xdr:rowOff>250030</xdr:rowOff>
    </xdr:to>
    <xdr:pic>
      <xdr:nvPicPr>
        <xdr:cNvPr id="2" name="1 Imagen" descr="escudo.png"/>
        <xdr:cNvPicPr>
          <a:picLocks noChangeAspect="1"/>
        </xdr:cNvPicPr>
      </xdr:nvPicPr>
      <xdr:blipFill>
        <a:blip xmlns:r="http://schemas.openxmlformats.org/officeDocument/2006/relationships" r:embed="rId1" cstate="print"/>
        <a:stretch>
          <a:fillRect/>
        </a:stretch>
      </xdr:blipFill>
      <xdr:spPr>
        <a:xfrm>
          <a:off x="238125" y="0"/>
          <a:ext cx="1764004" cy="17645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944854</xdr:colOff>
      <xdr:row>6</xdr:row>
      <xdr:rowOff>250030</xdr:rowOff>
    </xdr:to>
    <xdr:pic>
      <xdr:nvPicPr>
        <xdr:cNvPr id="2" name="1 Imagen" descr="escudo.png"/>
        <xdr:cNvPicPr>
          <a:picLocks noChangeAspect="1"/>
        </xdr:cNvPicPr>
      </xdr:nvPicPr>
      <xdr:blipFill>
        <a:blip xmlns:r="http://schemas.openxmlformats.org/officeDocument/2006/relationships" r:embed="rId1" cstate="print"/>
        <a:stretch>
          <a:fillRect/>
        </a:stretch>
      </xdr:blipFill>
      <xdr:spPr>
        <a:xfrm>
          <a:off x="238125" y="0"/>
          <a:ext cx="1764004" cy="176450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1239995</xdr:colOff>
      <xdr:row>6</xdr:row>
      <xdr:rowOff>250030</xdr:rowOff>
    </xdr:to>
    <xdr:pic>
      <xdr:nvPicPr>
        <xdr:cNvPr id="2" name="1 Imagen" descr="escudo.png"/>
        <xdr:cNvPicPr>
          <a:picLocks noChangeAspect="1"/>
        </xdr:cNvPicPr>
      </xdr:nvPicPr>
      <xdr:blipFill>
        <a:blip xmlns:r="http://schemas.openxmlformats.org/officeDocument/2006/relationships" r:embed="rId1" cstate="print"/>
        <a:stretch>
          <a:fillRect/>
        </a:stretch>
      </xdr:blipFill>
      <xdr:spPr>
        <a:xfrm>
          <a:off x="238125" y="0"/>
          <a:ext cx="1764004" cy="176450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3"/>
  <sheetViews>
    <sheetView topLeftCell="A9" zoomScale="86" zoomScaleNormal="86" workbookViewId="0">
      <selection activeCell="D17" sqref="D17"/>
    </sheetView>
  </sheetViews>
  <sheetFormatPr baseColWidth="10" defaultColWidth="11.42578125" defaultRowHeight="15" x14ac:dyDescent="0.25"/>
  <cols>
    <col min="1" max="1" width="11.5703125" style="11" customWidth="1"/>
    <col min="2" max="2" width="57" style="12" customWidth="1"/>
    <col min="3" max="3" width="12.7109375" style="11" customWidth="1"/>
    <col min="4" max="4" width="49.42578125" style="12" customWidth="1"/>
    <col min="5" max="5" width="8.7109375" style="11" customWidth="1"/>
    <col min="6" max="6" width="38" style="13" customWidth="1"/>
    <col min="7" max="7" width="10" style="11" customWidth="1"/>
    <col min="8" max="8" width="50.5703125" style="12" customWidth="1"/>
    <col min="9" max="9" width="24.7109375" style="14" customWidth="1"/>
    <col min="10" max="10" width="9.42578125" style="17" customWidth="1"/>
    <col min="11" max="12" width="20.7109375" style="18" customWidth="1"/>
    <col min="13" max="14" width="15.85546875" style="16" customWidth="1"/>
    <col min="15" max="15" width="54.140625" style="12" customWidth="1"/>
    <col min="16" max="16" width="15" style="11" customWidth="1"/>
    <col min="17" max="17" width="18.85546875" style="2" customWidth="1"/>
    <col min="18" max="18" width="17.7109375" style="2" customWidth="1"/>
    <col min="19" max="19" width="15.140625" style="2" customWidth="1"/>
    <col min="20" max="20" width="26.5703125" style="2" customWidth="1"/>
    <col min="21" max="21" width="31" style="12" customWidth="1"/>
    <col min="22" max="52" width="11.42578125" style="1"/>
    <col min="53" max="16384" width="11.42578125" style="2"/>
  </cols>
  <sheetData>
    <row r="1" spans="1:52" ht="27.75" x14ac:dyDescent="0.25">
      <c r="A1" s="124" t="s">
        <v>0</v>
      </c>
      <c r="B1" s="124"/>
      <c r="C1" s="124"/>
      <c r="D1" s="124"/>
      <c r="E1" s="124"/>
      <c r="F1" s="124"/>
      <c r="G1" s="124"/>
      <c r="H1" s="124"/>
      <c r="I1" s="124"/>
      <c r="J1" s="124"/>
      <c r="K1" s="124"/>
      <c r="L1" s="124"/>
      <c r="M1" s="124"/>
      <c r="N1" s="124"/>
      <c r="O1" s="124"/>
      <c r="P1" s="124"/>
      <c r="Q1" s="124"/>
      <c r="R1" s="124"/>
      <c r="S1" s="124"/>
      <c r="T1" s="124"/>
      <c r="U1" s="124"/>
    </row>
    <row r="2" spans="1:52" ht="20.25" x14ac:dyDescent="0.25">
      <c r="A2" s="125"/>
      <c r="B2" s="125"/>
      <c r="C2" s="125"/>
      <c r="D2" s="125"/>
      <c r="E2" s="125"/>
      <c r="F2" s="125"/>
      <c r="G2" s="125"/>
      <c r="H2" s="125"/>
      <c r="I2" s="125"/>
      <c r="J2" s="125"/>
      <c r="K2" s="125"/>
      <c r="L2" s="125"/>
      <c r="M2" s="125"/>
      <c r="N2" s="125"/>
      <c r="O2" s="125"/>
      <c r="P2" s="125"/>
      <c r="Q2" s="125"/>
      <c r="R2" s="125"/>
      <c r="S2" s="125"/>
      <c r="T2" s="125"/>
      <c r="U2" s="125"/>
    </row>
    <row r="3" spans="1:52" ht="18" x14ac:dyDescent="0.25">
      <c r="A3" s="126"/>
      <c r="B3" s="126"/>
      <c r="C3" s="126"/>
      <c r="D3" s="126"/>
      <c r="E3" s="126"/>
      <c r="F3" s="126"/>
      <c r="G3" s="126"/>
      <c r="H3" s="126"/>
      <c r="I3" s="126"/>
      <c r="J3" s="126"/>
      <c r="K3" s="126"/>
      <c r="L3" s="126"/>
      <c r="M3" s="126"/>
      <c r="N3" s="126"/>
      <c r="O3" s="126"/>
      <c r="P3" s="126"/>
      <c r="Q3" s="126"/>
      <c r="R3" s="126"/>
      <c r="S3" s="126"/>
      <c r="T3" s="126"/>
      <c r="U3" s="126"/>
    </row>
    <row r="4" spans="1:52" x14ac:dyDescent="0.25">
      <c r="A4" s="3"/>
      <c r="B4" s="4"/>
      <c r="C4" s="3"/>
      <c r="D4" s="4"/>
      <c r="E4" s="3"/>
      <c r="F4" s="5"/>
      <c r="G4" s="3"/>
      <c r="H4" s="4"/>
      <c r="I4" s="6"/>
      <c r="J4" s="7"/>
      <c r="K4" s="8"/>
      <c r="L4" s="8"/>
      <c r="M4" s="9"/>
      <c r="N4" s="9"/>
      <c r="O4" s="4"/>
      <c r="P4" s="3"/>
      <c r="Q4" s="10"/>
      <c r="R4" s="10"/>
      <c r="S4" s="10"/>
      <c r="T4" s="10"/>
      <c r="U4" s="4"/>
    </row>
    <row r="5" spans="1:52" ht="23.25" x14ac:dyDescent="0.25">
      <c r="A5" s="123" t="s">
        <v>1</v>
      </c>
      <c r="B5" s="127"/>
      <c r="C5" s="127"/>
      <c r="D5" s="127"/>
      <c r="E5" s="127"/>
      <c r="F5" s="127"/>
      <c r="G5" s="127"/>
      <c r="H5" s="127"/>
      <c r="I5" s="127"/>
      <c r="J5" s="127"/>
      <c r="K5" s="127"/>
      <c r="L5" s="127"/>
      <c r="M5" s="127"/>
      <c r="N5" s="127"/>
      <c r="O5" s="127"/>
      <c r="P5" s="127"/>
      <c r="Q5" s="127"/>
      <c r="R5" s="127"/>
      <c r="S5" s="127"/>
      <c r="T5" s="127"/>
      <c r="U5" s="127"/>
    </row>
    <row r="7" spans="1:52" ht="23.25" x14ac:dyDescent="0.25">
      <c r="J7" s="123" t="s">
        <v>2</v>
      </c>
      <c r="K7" s="127"/>
      <c r="L7" s="127"/>
      <c r="M7" s="15"/>
    </row>
    <row r="8" spans="1:52" ht="23.25" x14ac:dyDescent="0.25">
      <c r="B8" s="123" t="s">
        <v>3</v>
      </c>
      <c r="C8" s="123"/>
      <c r="D8" s="123"/>
    </row>
    <row r="9" spans="1:52" x14ac:dyDescent="0.25">
      <c r="A9" s="19"/>
      <c r="B9" s="20"/>
      <c r="C9" s="19"/>
      <c r="D9" s="20"/>
      <c r="E9" s="21"/>
      <c r="F9" s="22"/>
      <c r="G9" s="23"/>
      <c r="H9" s="24"/>
      <c r="I9" s="25"/>
      <c r="J9" s="26"/>
      <c r="K9" s="27"/>
      <c r="L9" s="27"/>
      <c r="N9" s="28"/>
      <c r="O9" s="24"/>
    </row>
    <row r="10" spans="1:52" ht="21" customHeight="1" x14ac:dyDescent="0.25">
      <c r="A10" s="19"/>
      <c r="B10" s="29" t="s">
        <v>4</v>
      </c>
      <c r="C10" s="116" t="s">
        <v>5</v>
      </c>
      <c r="D10" s="116"/>
      <c r="E10" s="116"/>
      <c r="F10" s="116"/>
      <c r="G10" s="23"/>
      <c r="H10" s="24"/>
      <c r="I10" s="25"/>
      <c r="J10" s="26"/>
      <c r="K10" s="27"/>
      <c r="L10" s="27"/>
      <c r="N10" s="28"/>
      <c r="O10" s="24"/>
    </row>
    <row r="11" spans="1:52" x14ac:dyDescent="0.25">
      <c r="A11" s="19"/>
      <c r="B11" s="30"/>
      <c r="C11" s="23"/>
      <c r="G11" s="23"/>
      <c r="H11" s="24"/>
      <c r="I11" s="25"/>
      <c r="J11" s="26"/>
      <c r="K11" s="27"/>
      <c r="L11" s="27"/>
      <c r="N11" s="28"/>
      <c r="O11" s="24"/>
    </row>
    <row r="12" spans="1:52" x14ac:dyDescent="0.25">
      <c r="A12" s="19"/>
      <c r="B12" s="30"/>
      <c r="C12" s="23"/>
      <c r="G12" s="23"/>
      <c r="H12" s="24"/>
      <c r="I12" s="25"/>
      <c r="J12" s="26"/>
      <c r="K12" s="27"/>
      <c r="L12" s="27"/>
      <c r="N12" s="28"/>
      <c r="O12" s="24"/>
    </row>
    <row r="13" spans="1:52" ht="28.5" customHeight="1" x14ac:dyDescent="0.25">
      <c r="A13" s="19" t="s">
        <v>6</v>
      </c>
      <c r="B13" s="29" t="s">
        <v>7</v>
      </c>
      <c r="C13" s="117" t="s">
        <v>8</v>
      </c>
      <c r="D13" s="117"/>
      <c r="E13" s="117"/>
      <c r="F13" s="117"/>
      <c r="G13" s="117"/>
      <c r="H13" s="117"/>
      <c r="I13" s="117"/>
      <c r="J13" s="117"/>
      <c r="K13" s="117"/>
      <c r="L13" s="117"/>
      <c r="M13" s="117"/>
      <c r="N13" s="117"/>
      <c r="O13" s="117"/>
      <c r="P13" s="117"/>
      <c r="Q13" s="117"/>
      <c r="R13" s="117"/>
      <c r="S13" s="117"/>
      <c r="T13" s="117"/>
      <c r="U13" s="117"/>
    </row>
    <row r="14" spans="1:52" x14ac:dyDescent="0.25">
      <c r="A14" s="19"/>
      <c r="B14" s="30"/>
      <c r="C14" s="117"/>
      <c r="D14" s="117"/>
      <c r="E14" s="117"/>
      <c r="F14" s="117"/>
      <c r="G14" s="117"/>
      <c r="H14" s="117"/>
      <c r="I14" s="117"/>
      <c r="J14" s="117"/>
      <c r="K14" s="117"/>
      <c r="L14" s="117"/>
      <c r="M14" s="117"/>
      <c r="N14" s="117"/>
      <c r="O14" s="117"/>
      <c r="P14" s="117"/>
      <c r="Q14" s="117"/>
      <c r="R14" s="117"/>
      <c r="S14" s="117"/>
      <c r="T14" s="117"/>
      <c r="U14" s="117"/>
    </row>
    <row r="15" spans="1:52" x14ac:dyDescent="0.25">
      <c r="A15" s="19"/>
      <c r="B15" s="30"/>
      <c r="C15" s="23"/>
      <c r="G15" s="23"/>
      <c r="H15" s="24"/>
      <c r="I15" s="25"/>
      <c r="J15" s="26"/>
      <c r="K15" s="27"/>
      <c r="L15" s="27"/>
      <c r="N15" s="28"/>
      <c r="O15" s="24"/>
    </row>
    <row r="16" spans="1:52" s="35" customFormat="1" ht="21" customHeight="1" x14ac:dyDescent="0.25">
      <c r="A16" s="31"/>
      <c r="B16" s="29" t="s">
        <v>9</v>
      </c>
      <c r="C16" s="118">
        <f>L63</f>
        <v>2069273</v>
      </c>
      <c r="D16" s="118"/>
      <c r="E16" s="32"/>
      <c r="F16" s="33"/>
      <c r="G16" s="23"/>
      <c r="H16" s="24"/>
      <c r="I16" s="25"/>
      <c r="J16" s="26"/>
      <c r="K16" s="27"/>
      <c r="L16" s="27"/>
      <c r="M16" s="16"/>
      <c r="N16" s="28"/>
      <c r="O16" s="24"/>
      <c r="P16" s="11"/>
      <c r="Q16" s="2"/>
      <c r="R16" s="2"/>
      <c r="S16" s="2"/>
      <c r="T16" s="2"/>
      <c r="U16" s="12"/>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row>
    <row r="17" spans="1:52" s="35" customFormat="1" x14ac:dyDescent="0.25">
      <c r="A17" s="31"/>
      <c r="B17" s="36"/>
      <c r="C17" s="31"/>
      <c r="D17" s="36"/>
      <c r="E17" s="37"/>
      <c r="F17" s="38"/>
      <c r="G17" s="23"/>
      <c r="H17" s="24"/>
      <c r="I17" s="25"/>
      <c r="J17" s="26"/>
      <c r="K17" s="27"/>
      <c r="L17" s="27"/>
      <c r="M17" s="16"/>
      <c r="N17" s="28"/>
      <c r="O17" s="24"/>
      <c r="P17" s="11"/>
      <c r="Q17" s="2"/>
      <c r="R17" s="2"/>
      <c r="S17" s="2"/>
      <c r="T17" s="2"/>
      <c r="U17" s="12"/>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row>
    <row r="18" spans="1:52" s="35" customFormat="1" ht="15.75" thickBot="1" x14ac:dyDescent="0.3">
      <c r="A18" s="31"/>
      <c r="B18" s="36"/>
      <c r="C18" s="31"/>
      <c r="D18" s="36"/>
      <c r="E18" s="37"/>
      <c r="F18" s="38"/>
      <c r="G18" s="23"/>
      <c r="H18" s="24"/>
      <c r="I18" s="25"/>
      <c r="J18" s="26"/>
      <c r="K18" s="27"/>
      <c r="L18" s="27"/>
      <c r="M18" s="16"/>
      <c r="N18" s="28"/>
      <c r="O18" s="24"/>
      <c r="P18" s="11"/>
      <c r="Q18" s="2"/>
      <c r="R18" s="2"/>
      <c r="S18" s="2"/>
      <c r="T18" s="2"/>
      <c r="U18" s="12"/>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row>
    <row r="19" spans="1:52" s="35" customFormat="1" ht="21.75" thickBot="1" x14ac:dyDescent="0.3">
      <c r="A19" s="119" t="s">
        <v>10</v>
      </c>
      <c r="B19" s="120"/>
      <c r="C19" s="31"/>
      <c r="D19" s="36"/>
      <c r="E19" s="37"/>
      <c r="F19" s="38"/>
      <c r="G19" s="23"/>
      <c r="H19" s="24"/>
      <c r="I19" s="25"/>
      <c r="J19" s="26"/>
      <c r="K19" s="27"/>
      <c r="L19" s="27"/>
      <c r="M19" s="16"/>
      <c r="N19" s="28"/>
      <c r="O19" s="24"/>
      <c r="P19" s="11"/>
      <c r="Q19" s="2"/>
      <c r="R19" s="2"/>
      <c r="S19" s="2"/>
      <c r="T19" s="2"/>
      <c r="U19" s="12"/>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row>
    <row r="20" spans="1:52" s="11" customFormat="1" ht="16.5" customHeight="1" x14ac:dyDescent="0.25">
      <c r="A20" s="121" t="s">
        <v>11</v>
      </c>
      <c r="B20" s="121" t="s">
        <v>12</v>
      </c>
      <c r="C20" s="114" t="s">
        <v>13</v>
      </c>
      <c r="D20" s="114" t="s">
        <v>14</v>
      </c>
      <c r="E20" s="114" t="s">
        <v>15</v>
      </c>
      <c r="F20" s="114" t="s">
        <v>16</v>
      </c>
      <c r="G20" s="114" t="s">
        <v>17</v>
      </c>
      <c r="H20" s="114" t="s">
        <v>18</v>
      </c>
      <c r="I20" s="114" t="s">
        <v>19</v>
      </c>
      <c r="J20" s="114" t="s">
        <v>20</v>
      </c>
      <c r="K20" s="115" t="s">
        <v>21</v>
      </c>
      <c r="L20" s="115" t="s">
        <v>22</v>
      </c>
      <c r="M20" s="112" t="s">
        <v>23</v>
      </c>
      <c r="N20" s="113" t="s">
        <v>24</v>
      </c>
      <c r="O20" s="114" t="s">
        <v>25</v>
      </c>
      <c r="P20" s="109" t="s">
        <v>26</v>
      </c>
      <c r="Q20" s="109" t="s">
        <v>27</v>
      </c>
      <c r="R20" s="109" t="s">
        <v>28</v>
      </c>
      <c r="S20" s="122" t="s">
        <v>29</v>
      </c>
      <c r="T20" s="109" t="s">
        <v>30</v>
      </c>
      <c r="U20" s="109" t="s">
        <v>31</v>
      </c>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row>
    <row r="21" spans="1:52" s="11" customFormat="1" ht="61.5" customHeight="1" x14ac:dyDescent="0.25">
      <c r="A21" s="114"/>
      <c r="B21" s="114"/>
      <c r="C21" s="114"/>
      <c r="D21" s="114"/>
      <c r="E21" s="114"/>
      <c r="F21" s="114"/>
      <c r="G21" s="114"/>
      <c r="H21" s="114"/>
      <c r="I21" s="114"/>
      <c r="J21" s="114"/>
      <c r="K21" s="115"/>
      <c r="L21" s="115"/>
      <c r="M21" s="112"/>
      <c r="N21" s="113"/>
      <c r="O21" s="114"/>
      <c r="P21" s="109"/>
      <c r="Q21" s="109"/>
      <c r="R21" s="109"/>
      <c r="S21" s="122"/>
      <c r="T21" s="110"/>
      <c r="U21" s="10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row>
    <row r="22" spans="1:52" s="41" customFormat="1" ht="75" customHeight="1" x14ac:dyDescent="0.25">
      <c r="A22" s="66">
        <v>2587</v>
      </c>
      <c r="B22" s="67" t="s">
        <v>243</v>
      </c>
      <c r="C22" s="66" t="s">
        <v>244</v>
      </c>
      <c r="D22" s="67" t="s">
        <v>245</v>
      </c>
      <c r="E22" s="66">
        <v>1</v>
      </c>
      <c r="F22" s="67" t="s">
        <v>246</v>
      </c>
      <c r="G22" s="66">
        <v>1</v>
      </c>
      <c r="H22" s="67" t="s">
        <v>247</v>
      </c>
      <c r="I22" s="67" t="s">
        <v>248</v>
      </c>
      <c r="J22" s="66">
        <v>8</v>
      </c>
      <c r="K22" s="68">
        <v>11675</v>
      </c>
      <c r="L22" s="68">
        <v>93400</v>
      </c>
      <c r="M22" s="69">
        <v>42019</v>
      </c>
      <c r="N22" s="69">
        <v>42019</v>
      </c>
      <c r="O22" s="70" t="s">
        <v>249</v>
      </c>
      <c r="P22" s="66" t="s">
        <v>250</v>
      </c>
      <c r="Q22" s="67" t="s">
        <v>40</v>
      </c>
      <c r="R22" s="67" t="s">
        <v>41</v>
      </c>
      <c r="S22" s="67" t="s">
        <v>42</v>
      </c>
      <c r="T22" s="67" t="s">
        <v>43</v>
      </c>
      <c r="U22" s="67" t="s">
        <v>251</v>
      </c>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row>
    <row r="23" spans="1:52" s="41" customFormat="1" ht="90" x14ac:dyDescent="0.25">
      <c r="A23" s="66">
        <v>2595</v>
      </c>
      <c r="B23" s="67" t="s">
        <v>243</v>
      </c>
      <c r="C23" s="66" t="s">
        <v>244</v>
      </c>
      <c r="D23" s="67" t="s">
        <v>245</v>
      </c>
      <c r="E23" s="66">
        <v>1</v>
      </c>
      <c r="F23" s="67" t="s">
        <v>246</v>
      </c>
      <c r="G23" s="66">
        <v>1</v>
      </c>
      <c r="H23" s="67" t="s">
        <v>247</v>
      </c>
      <c r="I23" s="67" t="s">
        <v>248</v>
      </c>
      <c r="J23" s="66">
        <v>8</v>
      </c>
      <c r="K23" s="68">
        <v>7656</v>
      </c>
      <c r="L23" s="68">
        <v>61248</v>
      </c>
      <c r="M23" s="69">
        <v>42019</v>
      </c>
      <c r="N23" s="69">
        <v>42019</v>
      </c>
      <c r="O23" s="70" t="s">
        <v>273</v>
      </c>
      <c r="P23" s="66" t="s">
        <v>250</v>
      </c>
      <c r="Q23" s="67" t="s">
        <v>40</v>
      </c>
      <c r="R23" s="67" t="s">
        <v>41</v>
      </c>
      <c r="S23" s="67" t="s">
        <v>42</v>
      </c>
      <c r="T23" s="67" t="s">
        <v>43</v>
      </c>
      <c r="U23" s="67" t="s">
        <v>251</v>
      </c>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row>
    <row r="24" spans="1:52" s="41" customFormat="1" ht="75" customHeight="1" x14ac:dyDescent="0.25">
      <c r="A24" s="66">
        <v>2595</v>
      </c>
      <c r="B24" s="67" t="s">
        <v>243</v>
      </c>
      <c r="C24" s="66" t="s">
        <v>244</v>
      </c>
      <c r="D24" s="67" t="s">
        <v>245</v>
      </c>
      <c r="E24" s="66">
        <v>1</v>
      </c>
      <c r="F24" s="67" t="s">
        <v>246</v>
      </c>
      <c r="G24" s="66">
        <v>1</v>
      </c>
      <c r="H24" s="67" t="s">
        <v>247</v>
      </c>
      <c r="I24" s="67" t="s">
        <v>274</v>
      </c>
      <c r="J24" s="66">
        <v>8</v>
      </c>
      <c r="K24" s="68">
        <v>6300</v>
      </c>
      <c r="L24" s="68">
        <v>50400</v>
      </c>
      <c r="M24" s="69">
        <v>42005</v>
      </c>
      <c r="N24" s="69">
        <v>42005</v>
      </c>
      <c r="O24" s="70" t="s">
        <v>275</v>
      </c>
      <c r="P24" s="66" t="s">
        <v>250</v>
      </c>
      <c r="Q24" s="67" t="s">
        <v>40</v>
      </c>
      <c r="R24" s="67" t="s">
        <v>41</v>
      </c>
      <c r="S24" s="67" t="s">
        <v>42</v>
      </c>
      <c r="T24" s="67" t="s">
        <v>43</v>
      </c>
      <c r="U24" s="67" t="s">
        <v>276</v>
      </c>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row>
    <row r="25" spans="1:52" s="41" customFormat="1" ht="90" x14ac:dyDescent="0.25">
      <c r="A25" s="66">
        <v>2595</v>
      </c>
      <c r="B25" s="67" t="s">
        <v>243</v>
      </c>
      <c r="C25" s="66" t="s">
        <v>244</v>
      </c>
      <c r="D25" s="67" t="s">
        <v>245</v>
      </c>
      <c r="E25" s="66">
        <v>1</v>
      </c>
      <c r="F25" s="67" t="s">
        <v>246</v>
      </c>
      <c r="G25" s="66">
        <v>1</v>
      </c>
      <c r="H25" s="67" t="s">
        <v>247</v>
      </c>
      <c r="I25" s="67" t="s">
        <v>277</v>
      </c>
      <c r="J25" s="66">
        <v>8</v>
      </c>
      <c r="K25" s="68">
        <v>26675</v>
      </c>
      <c r="L25" s="68">
        <v>213400</v>
      </c>
      <c r="M25" s="69">
        <v>42019</v>
      </c>
      <c r="N25" s="69">
        <v>42019</v>
      </c>
      <c r="O25" s="70" t="s">
        <v>278</v>
      </c>
      <c r="P25" s="66" t="s">
        <v>250</v>
      </c>
      <c r="Q25" s="67" t="s">
        <v>40</v>
      </c>
      <c r="R25" s="67" t="s">
        <v>41</v>
      </c>
      <c r="S25" s="67" t="s">
        <v>42</v>
      </c>
      <c r="T25" s="67" t="s">
        <v>43</v>
      </c>
      <c r="U25" s="67" t="s">
        <v>276</v>
      </c>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row>
    <row r="26" spans="1:52" s="41" customFormat="1" ht="90" x14ac:dyDescent="0.25">
      <c r="A26" s="66">
        <v>2595</v>
      </c>
      <c r="B26" s="67" t="s">
        <v>243</v>
      </c>
      <c r="C26" s="66" t="s">
        <v>244</v>
      </c>
      <c r="D26" s="67" t="s">
        <v>245</v>
      </c>
      <c r="E26" s="66">
        <v>1</v>
      </c>
      <c r="F26" s="67" t="s">
        <v>246</v>
      </c>
      <c r="G26" s="66">
        <v>1</v>
      </c>
      <c r="H26" s="67" t="s">
        <v>247</v>
      </c>
      <c r="I26" s="67" t="s">
        <v>277</v>
      </c>
      <c r="J26" s="66">
        <v>8</v>
      </c>
      <c r="K26" s="68">
        <v>1850</v>
      </c>
      <c r="L26" s="68">
        <v>14800</v>
      </c>
      <c r="M26" s="69">
        <v>42005</v>
      </c>
      <c r="N26" s="69">
        <v>42005</v>
      </c>
      <c r="O26" s="70" t="s">
        <v>281</v>
      </c>
      <c r="P26" s="66" t="s">
        <v>250</v>
      </c>
      <c r="Q26" s="67" t="s">
        <v>40</v>
      </c>
      <c r="R26" s="67" t="s">
        <v>41</v>
      </c>
      <c r="S26" s="67" t="s">
        <v>42</v>
      </c>
      <c r="T26" s="67" t="s">
        <v>43</v>
      </c>
      <c r="U26" s="67" t="s">
        <v>276</v>
      </c>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row>
    <row r="27" spans="1:52" s="41" customFormat="1" ht="120" x14ac:dyDescent="0.25">
      <c r="A27" s="66">
        <v>2606</v>
      </c>
      <c r="B27" s="67" t="s">
        <v>188</v>
      </c>
      <c r="C27" s="66" t="s">
        <v>244</v>
      </c>
      <c r="D27" s="67" t="s">
        <v>245</v>
      </c>
      <c r="E27" s="66">
        <v>1</v>
      </c>
      <c r="F27" s="67" t="s">
        <v>123</v>
      </c>
      <c r="G27" s="66">
        <v>1</v>
      </c>
      <c r="H27" s="67" t="s">
        <v>124</v>
      </c>
      <c r="I27" s="67" t="s">
        <v>277</v>
      </c>
      <c r="J27" s="66">
        <v>2</v>
      </c>
      <c r="K27" s="68">
        <v>15326</v>
      </c>
      <c r="L27" s="68">
        <v>30652</v>
      </c>
      <c r="M27" s="69">
        <v>42019</v>
      </c>
      <c r="N27" s="69">
        <v>42019</v>
      </c>
      <c r="O27" s="70" t="s">
        <v>300</v>
      </c>
      <c r="P27" s="66" t="s">
        <v>301</v>
      </c>
      <c r="Q27" s="67" t="s">
        <v>163</v>
      </c>
      <c r="R27" s="67" t="s">
        <v>239</v>
      </c>
      <c r="S27" s="67" t="s">
        <v>165</v>
      </c>
      <c r="T27" s="67" t="s">
        <v>166</v>
      </c>
      <c r="U27" s="67" t="s">
        <v>302</v>
      </c>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row>
    <row r="28" spans="1:52" s="41" customFormat="1" ht="105" x14ac:dyDescent="0.25">
      <c r="A28" s="66">
        <v>2644</v>
      </c>
      <c r="B28" s="67" t="s">
        <v>243</v>
      </c>
      <c r="C28" s="66" t="s">
        <v>244</v>
      </c>
      <c r="D28" s="67" t="s">
        <v>245</v>
      </c>
      <c r="E28" s="66">
        <v>1</v>
      </c>
      <c r="F28" s="67" t="s">
        <v>323</v>
      </c>
      <c r="G28" s="66">
        <v>1</v>
      </c>
      <c r="H28" s="67" t="s">
        <v>419</v>
      </c>
      <c r="I28" s="67" t="s">
        <v>274</v>
      </c>
      <c r="J28" s="66">
        <v>3</v>
      </c>
      <c r="K28" s="68">
        <v>7300</v>
      </c>
      <c r="L28" s="68">
        <v>21900</v>
      </c>
      <c r="M28" s="69">
        <v>42019</v>
      </c>
      <c r="N28" s="69">
        <v>42019</v>
      </c>
      <c r="O28" s="70" t="s">
        <v>420</v>
      </c>
      <c r="P28" s="66" t="s">
        <v>421</v>
      </c>
      <c r="Q28" s="67" t="s">
        <v>40</v>
      </c>
      <c r="R28" s="67" t="s">
        <v>326</v>
      </c>
      <c r="S28" s="67" t="s">
        <v>327</v>
      </c>
      <c r="T28" s="67" t="s">
        <v>328</v>
      </c>
      <c r="U28" s="67" t="s">
        <v>276</v>
      </c>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row>
    <row r="29" spans="1:52" s="41" customFormat="1" ht="75" customHeight="1" x14ac:dyDescent="0.25">
      <c r="A29" s="66">
        <v>2644</v>
      </c>
      <c r="B29" s="67" t="s">
        <v>243</v>
      </c>
      <c r="C29" s="66" t="s">
        <v>244</v>
      </c>
      <c r="D29" s="67" t="s">
        <v>245</v>
      </c>
      <c r="E29" s="66">
        <v>1</v>
      </c>
      <c r="F29" s="67" t="s">
        <v>323</v>
      </c>
      <c r="G29" s="66">
        <v>1</v>
      </c>
      <c r="H29" s="67" t="s">
        <v>419</v>
      </c>
      <c r="I29" s="67" t="s">
        <v>274</v>
      </c>
      <c r="J29" s="66">
        <v>2</v>
      </c>
      <c r="K29" s="68">
        <v>2000</v>
      </c>
      <c r="L29" s="68">
        <v>4000</v>
      </c>
      <c r="M29" s="69">
        <v>42005</v>
      </c>
      <c r="N29" s="69">
        <v>42005</v>
      </c>
      <c r="O29" s="70" t="s">
        <v>422</v>
      </c>
      <c r="P29" s="66" t="s">
        <v>421</v>
      </c>
      <c r="Q29" s="67" t="s">
        <v>40</v>
      </c>
      <c r="R29" s="67" t="s">
        <v>326</v>
      </c>
      <c r="S29" s="67" t="s">
        <v>327</v>
      </c>
      <c r="T29" s="67" t="s">
        <v>328</v>
      </c>
      <c r="U29" s="67" t="s">
        <v>276</v>
      </c>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row>
    <row r="30" spans="1:52" s="41" customFormat="1" ht="75" customHeight="1" x14ac:dyDescent="0.25">
      <c r="A30" s="66">
        <v>2644</v>
      </c>
      <c r="B30" s="67" t="s">
        <v>243</v>
      </c>
      <c r="C30" s="66" t="s">
        <v>244</v>
      </c>
      <c r="D30" s="67" t="s">
        <v>245</v>
      </c>
      <c r="E30" s="66">
        <v>1</v>
      </c>
      <c r="F30" s="67" t="s">
        <v>323</v>
      </c>
      <c r="G30" s="66">
        <v>1</v>
      </c>
      <c r="H30" s="67" t="s">
        <v>419</v>
      </c>
      <c r="I30" s="67" t="s">
        <v>274</v>
      </c>
      <c r="J30" s="66">
        <v>1</v>
      </c>
      <c r="K30" s="68">
        <v>2176</v>
      </c>
      <c r="L30" s="68">
        <v>2176</v>
      </c>
      <c r="M30" s="69">
        <v>42005</v>
      </c>
      <c r="N30" s="69">
        <v>42005</v>
      </c>
      <c r="O30" s="70" t="s">
        <v>423</v>
      </c>
      <c r="P30" s="66" t="s">
        <v>250</v>
      </c>
      <c r="Q30" s="67" t="s">
        <v>40</v>
      </c>
      <c r="R30" s="67" t="s">
        <v>326</v>
      </c>
      <c r="S30" s="67" t="s">
        <v>327</v>
      </c>
      <c r="T30" s="67" t="s">
        <v>328</v>
      </c>
      <c r="U30" s="67" t="s">
        <v>276</v>
      </c>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row>
    <row r="31" spans="1:52" s="41" customFormat="1" ht="90" x14ac:dyDescent="0.25">
      <c r="A31" s="66">
        <v>2676</v>
      </c>
      <c r="B31" s="67" t="s">
        <v>188</v>
      </c>
      <c r="C31" s="66" t="s">
        <v>244</v>
      </c>
      <c r="D31" s="67" t="s">
        <v>245</v>
      </c>
      <c r="E31" s="66">
        <v>1</v>
      </c>
      <c r="F31" s="67" t="s">
        <v>516</v>
      </c>
      <c r="G31" s="66">
        <v>1</v>
      </c>
      <c r="H31" s="67" t="s">
        <v>517</v>
      </c>
      <c r="I31" s="67" t="s">
        <v>248</v>
      </c>
      <c r="J31" s="66">
        <v>2</v>
      </c>
      <c r="K31" s="68">
        <v>11675</v>
      </c>
      <c r="L31" s="68">
        <v>23350</v>
      </c>
      <c r="M31" s="69">
        <v>42005</v>
      </c>
      <c r="N31" s="69">
        <v>42005</v>
      </c>
      <c r="O31" s="70" t="s">
        <v>518</v>
      </c>
      <c r="P31" s="66" t="s">
        <v>519</v>
      </c>
      <c r="Q31" s="67" t="s">
        <v>62</v>
      </c>
      <c r="R31" s="67" t="s">
        <v>63</v>
      </c>
      <c r="S31" s="67" t="s">
        <v>64</v>
      </c>
      <c r="T31" s="67" t="s">
        <v>65</v>
      </c>
      <c r="U31" s="67" t="s">
        <v>520</v>
      </c>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row>
    <row r="32" spans="1:52" s="41" customFormat="1" ht="90" x14ac:dyDescent="0.25">
      <c r="A32" s="66">
        <v>2676</v>
      </c>
      <c r="B32" s="67" t="s">
        <v>188</v>
      </c>
      <c r="C32" s="66" t="s">
        <v>244</v>
      </c>
      <c r="D32" s="67" t="s">
        <v>245</v>
      </c>
      <c r="E32" s="66">
        <v>1</v>
      </c>
      <c r="F32" s="67" t="s">
        <v>516</v>
      </c>
      <c r="G32" s="66">
        <v>1</v>
      </c>
      <c r="H32" s="67" t="s">
        <v>517</v>
      </c>
      <c r="I32" s="67" t="s">
        <v>248</v>
      </c>
      <c r="J32" s="66">
        <v>2</v>
      </c>
      <c r="K32" s="68">
        <v>7290</v>
      </c>
      <c r="L32" s="68">
        <v>14580</v>
      </c>
      <c r="M32" s="69">
        <v>42005</v>
      </c>
      <c r="N32" s="69">
        <v>42005</v>
      </c>
      <c r="O32" s="70" t="s">
        <v>521</v>
      </c>
      <c r="P32" s="66" t="s">
        <v>519</v>
      </c>
      <c r="Q32" s="67" t="s">
        <v>62</v>
      </c>
      <c r="R32" s="67" t="s">
        <v>63</v>
      </c>
      <c r="S32" s="67" t="s">
        <v>64</v>
      </c>
      <c r="T32" s="67" t="s">
        <v>65</v>
      </c>
      <c r="U32" s="67" t="s">
        <v>522</v>
      </c>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row>
    <row r="33" spans="1:52" s="41" customFormat="1" ht="90" x14ac:dyDescent="0.25">
      <c r="A33" s="66">
        <v>2676</v>
      </c>
      <c r="B33" s="67" t="s">
        <v>188</v>
      </c>
      <c r="C33" s="66" t="s">
        <v>244</v>
      </c>
      <c r="D33" s="67" t="s">
        <v>245</v>
      </c>
      <c r="E33" s="66">
        <v>1</v>
      </c>
      <c r="F33" s="67" t="s">
        <v>516</v>
      </c>
      <c r="G33" s="66">
        <v>1</v>
      </c>
      <c r="H33" s="67" t="s">
        <v>517</v>
      </c>
      <c r="I33" s="67" t="s">
        <v>274</v>
      </c>
      <c r="J33" s="66">
        <v>2</v>
      </c>
      <c r="K33" s="68">
        <v>6252</v>
      </c>
      <c r="L33" s="68">
        <v>12504</v>
      </c>
      <c r="M33" s="69">
        <v>42005</v>
      </c>
      <c r="N33" s="69">
        <v>42005</v>
      </c>
      <c r="O33" s="70" t="s">
        <v>523</v>
      </c>
      <c r="P33" s="66" t="s">
        <v>301</v>
      </c>
      <c r="Q33" s="67" t="s">
        <v>62</v>
      </c>
      <c r="R33" s="67" t="s">
        <v>63</v>
      </c>
      <c r="S33" s="67" t="s">
        <v>64</v>
      </c>
      <c r="T33" s="67" t="s">
        <v>65</v>
      </c>
      <c r="U33" s="67" t="s">
        <v>524</v>
      </c>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row>
    <row r="34" spans="1:52" s="41" customFormat="1" ht="90" x14ac:dyDescent="0.25">
      <c r="A34" s="66">
        <v>2676</v>
      </c>
      <c r="B34" s="67" t="s">
        <v>188</v>
      </c>
      <c r="C34" s="66" t="s">
        <v>244</v>
      </c>
      <c r="D34" s="67" t="s">
        <v>245</v>
      </c>
      <c r="E34" s="66">
        <v>1</v>
      </c>
      <c r="F34" s="67" t="s">
        <v>516</v>
      </c>
      <c r="G34" s="66">
        <v>1</v>
      </c>
      <c r="H34" s="67" t="s">
        <v>517</v>
      </c>
      <c r="I34" s="67" t="s">
        <v>279</v>
      </c>
      <c r="J34" s="66">
        <v>2</v>
      </c>
      <c r="K34" s="68">
        <v>25675</v>
      </c>
      <c r="L34" s="68">
        <v>51350</v>
      </c>
      <c r="M34" s="69">
        <v>42005</v>
      </c>
      <c r="N34" s="69">
        <v>42005</v>
      </c>
      <c r="O34" s="70" t="s">
        <v>525</v>
      </c>
      <c r="P34" s="66" t="s">
        <v>301</v>
      </c>
      <c r="Q34" s="67" t="s">
        <v>62</v>
      </c>
      <c r="R34" s="67" t="s">
        <v>63</v>
      </c>
      <c r="S34" s="67" t="s">
        <v>64</v>
      </c>
      <c r="T34" s="67" t="s">
        <v>65</v>
      </c>
      <c r="U34" s="67" t="s">
        <v>522</v>
      </c>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row>
    <row r="35" spans="1:52" s="41" customFormat="1" ht="90" x14ac:dyDescent="0.25">
      <c r="A35" s="66">
        <v>2676</v>
      </c>
      <c r="B35" s="67" t="s">
        <v>188</v>
      </c>
      <c r="C35" s="66" t="s">
        <v>244</v>
      </c>
      <c r="D35" s="67" t="s">
        <v>245</v>
      </c>
      <c r="E35" s="66">
        <v>1</v>
      </c>
      <c r="F35" s="67" t="s">
        <v>516</v>
      </c>
      <c r="G35" s="66">
        <v>1</v>
      </c>
      <c r="H35" s="67" t="s">
        <v>517</v>
      </c>
      <c r="I35" s="67" t="s">
        <v>279</v>
      </c>
      <c r="J35" s="66">
        <v>2</v>
      </c>
      <c r="K35" s="68">
        <v>1640</v>
      </c>
      <c r="L35" s="68">
        <v>3280</v>
      </c>
      <c r="M35" s="69">
        <v>42005</v>
      </c>
      <c r="N35" s="69">
        <v>42005</v>
      </c>
      <c r="O35" s="70" t="s">
        <v>526</v>
      </c>
      <c r="P35" s="66" t="s">
        <v>301</v>
      </c>
      <c r="Q35" s="67" t="s">
        <v>62</v>
      </c>
      <c r="R35" s="67" t="s">
        <v>63</v>
      </c>
      <c r="S35" s="67" t="s">
        <v>64</v>
      </c>
      <c r="T35" s="67" t="s">
        <v>65</v>
      </c>
      <c r="U35" s="67" t="s">
        <v>522</v>
      </c>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row>
    <row r="36" spans="1:52" s="41" customFormat="1" ht="90" x14ac:dyDescent="0.25">
      <c r="A36" s="66">
        <v>2676</v>
      </c>
      <c r="B36" s="67" t="s">
        <v>188</v>
      </c>
      <c r="C36" s="66" t="s">
        <v>244</v>
      </c>
      <c r="D36" s="67" t="s">
        <v>245</v>
      </c>
      <c r="E36" s="66">
        <v>1</v>
      </c>
      <c r="F36" s="67" t="s">
        <v>516</v>
      </c>
      <c r="G36" s="66">
        <v>1</v>
      </c>
      <c r="H36" s="67" t="s">
        <v>517</v>
      </c>
      <c r="I36" s="67" t="s">
        <v>248</v>
      </c>
      <c r="J36" s="66">
        <v>2</v>
      </c>
      <c r="K36" s="68">
        <v>1850</v>
      </c>
      <c r="L36" s="68">
        <v>3700</v>
      </c>
      <c r="M36" s="69">
        <v>42005</v>
      </c>
      <c r="N36" s="69">
        <v>42005</v>
      </c>
      <c r="O36" s="70" t="s">
        <v>529</v>
      </c>
      <c r="P36" s="66" t="s">
        <v>301</v>
      </c>
      <c r="Q36" s="67" t="s">
        <v>62</v>
      </c>
      <c r="R36" s="67" t="s">
        <v>63</v>
      </c>
      <c r="S36" s="67" t="s">
        <v>64</v>
      </c>
      <c r="T36" s="67" t="s">
        <v>65</v>
      </c>
      <c r="U36" s="67" t="s">
        <v>522</v>
      </c>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row>
    <row r="37" spans="1:52" s="41" customFormat="1" ht="90" x14ac:dyDescent="0.25">
      <c r="A37" s="66">
        <v>2676</v>
      </c>
      <c r="B37" s="67" t="s">
        <v>188</v>
      </c>
      <c r="C37" s="66" t="s">
        <v>244</v>
      </c>
      <c r="D37" s="67" t="s">
        <v>245</v>
      </c>
      <c r="E37" s="66">
        <v>1</v>
      </c>
      <c r="F37" s="67" t="s">
        <v>516</v>
      </c>
      <c r="G37" s="66">
        <v>1</v>
      </c>
      <c r="H37" s="67" t="s">
        <v>517</v>
      </c>
      <c r="I37" s="67" t="s">
        <v>248</v>
      </c>
      <c r="J37" s="66">
        <v>1</v>
      </c>
      <c r="K37" s="68">
        <v>7292</v>
      </c>
      <c r="L37" s="68">
        <v>7292</v>
      </c>
      <c r="M37" s="69">
        <v>42005</v>
      </c>
      <c r="N37" s="69">
        <v>42005</v>
      </c>
      <c r="O37" s="70" t="s">
        <v>532</v>
      </c>
      <c r="P37" s="66" t="s">
        <v>301</v>
      </c>
      <c r="Q37" s="67" t="s">
        <v>62</v>
      </c>
      <c r="R37" s="67" t="s">
        <v>63</v>
      </c>
      <c r="S37" s="67" t="s">
        <v>64</v>
      </c>
      <c r="T37" s="67" t="s">
        <v>65</v>
      </c>
      <c r="U37" s="67" t="s">
        <v>522</v>
      </c>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row>
    <row r="38" spans="1:52" s="41" customFormat="1" ht="75" customHeight="1" x14ac:dyDescent="0.25">
      <c r="A38" s="66">
        <v>2703</v>
      </c>
      <c r="B38" s="67" t="s">
        <v>243</v>
      </c>
      <c r="C38" s="66" t="s">
        <v>244</v>
      </c>
      <c r="D38" s="67" t="s">
        <v>245</v>
      </c>
      <c r="E38" s="66">
        <v>1</v>
      </c>
      <c r="F38" s="67" t="s">
        <v>442</v>
      </c>
      <c r="G38" s="66">
        <v>1</v>
      </c>
      <c r="H38" s="67" t="s">
        <v>544</v>
      </c>
      <c r="I38" s="67" t="s">
        <v>277</v>
      </c>
      <c r="J38" s="66">
        <v>1</v>
      </c>
      <c r="K38" s="68">
        <v>20653</v>
      </c>
      <c r="L38" s="68">
        <v>20653</v>
      </c>
      <c r="M38" s="69">
        <v>42019</v>
      </c>
      <c r="N38" s="69">
        <v>42019</v>
      </c>
      <c r="O38" s="70" t="s">
        <v>545</v>
      </c>
      <c r="P38" s="66" t="s">
        <v>250</v>
      </c>
      <c r="Q38" s="67" t="s">
        <v>40</v>
      </c>
      <c r="R38" s="67" t="s">
        <v>326</v>
      </c>
      <c r="S38" s="67" t="s">
        <v>327</v>
      </c>
      <c r="T38" s="67" t="s">
        <v>328</v>
      </c>
      <c r="U38" s="67" t="s">
        <v>276</v>
      </c>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row>
    <row r="39" spans="1:52" s="41" customFormat="1" ht="135" x14ac:dyDescent="0.25">
      <c r="A39" s="66">
        <v>2757</v>
      </c>
      <c r="B39" s="67" t="s">
        <v>188</v>
      </c>
      <c r="C39" s="66" t="s">
        <v>244</v>
      </c>
      <c r="D39" s="67" t="s">
        <v>245</v>
      </c>
      <c r="E39" s="66">
        <v>1</v>
      </c>
      <c r="F39" s="67" t="s">
        <v>588</v>
      </c>
      <c r="G39" s="66">
        <v>1</v>
      </c>
      <c r="H39" s="67" t="s">
        <v>589</v>
      </c>
      <c r="I39" s="67" t="s">
        <v>248</v>
      </c>
      <c r="J39" s="66">
        <v>7</v>
      </c>
      <c r="K39" s="68">
        <v>11680</v>
      </c>
      <c r="L39" s="68">
        <v>81760</v>
      </c>
      <c r="M39" s="69">
        <v>42019</v>
      </c>
      <c r="N39" s="69">
        <v>42019</v>
      </c>
      <c r="O39" s="70" t="s">
        <v>590</v>
      </c>
      <c r="P39" s="66" t="s">
        <v>591</v>
      </c>
      <c r="Q39" s="67" t="s">
        <v>207</v>
      </c>
      <c r="R39" s="67" t="s">
        <v>428</v>
      </c>
      <c r="S39" s="67" t="s">
        <v>209</v>
      </c>
      <c r="T39" s="67" t="s">
        <v>210</v>
      </c>
      <c r="U39" s="67" t="s">
        <v>592</v>
      </c>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row>
    <row r="40" spans="1:52" s="41" customFormat="1" ht="135" x14ac:dyDescent="0.25">
      <c r="A40" s="66">
        <v>2757</v>
      </c>
      <c r="B40" s="67" t="s">
        <v>188</v>
      </c>
      <c r="C40" s="66" t="s">
        <v>244</v>
      </c>
      <c r="D40" s="67" t="s">
        <v>245</v>
      </c>
      <c r="E40" s="66">
        <v>1</v>
      </c>
      <c r="F40" s="67" t="s">
        <v>588</v>
      </c>
      <c r="G40" s="66">
        <v>1</v>
      </c>
      <c r="H40" s="67" t="s">
        <v>589</v>
      </c>
      <c r="I40" s="67" t="s">
        <v>248</v>
      </c>
      <c r="J40" s="66">
        <v>7</v>
      </c>
      <c r="K40" s="68">
        <v>7660</v>
      </c>
      <c r="L40" s="68">
        <v>53620</v>
      </c>
      <c r="M40" s="69">
        <v>42019</v>
      </c>
      <c r="N40" s="69">
        <v>42019</v>
      </c>
      <c r="O40" s="70" t="s">
        <v>593</v>
      </c>
      <c r="P40" s="66" t="s">
        <v>591</v>
      </c>
      <c r="Q40" s="67" t="s">
        <v>207</v>
      </c>
      <c r="R40" s="67" t="s">
        <v>428</v>
      </c>
      <c r="S40" s="67" t="s">
        <v>209</v>
      </c>
      <c r="T40" s="67" t="s">
        <v>210</v>
      </c>
      <c r="U40" s="67" t="s">
        <v>592</v>
      </c>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row>
    <row r="41" spans="1:52" s="41" customFormat="1" ht="75" customHeight="1" x14ac:dyDescent="0.25">
      <c r="A41" s="66">
        <v>2757</v>
      </c>
      <c r="B41" s="67" t="s">
        <v>188</v>
      </c>
      <c r="C41" s="66" t="s">
        <v>244</v>
      </c>
      <c r="D41" s="67" t="s">
        <v>245</v>
      </c>
      <c r="E41" s="66">
        <v>1</v>
      </c>
      <c r="F41" s="67" t="s">
        <v>588</v>
      </c>
      <c r="G41" s="66">
        <v>1</v>
      </c>
      <c r="H41" s="67" t="s">
        <v>589</v>
      </c>
      <c r="I41" s="67" t="s">
        <v>594</v>
      </c>
      <c r="J41" s="66">
        <v>7</v>
      </c>
      <c r="K41" s="68">
        <v>6250</v>
      </c>
      <c r="L41" s="68">
        <v>43750</v>
      </c>
      <c r="M41" s="69">
        <v>42019</v>
      </c>
      <c r="N41" s="69">
        <v>42019</v>
      </c>
      <c r="O41" s="70" t="s">
        <v>595</v>
      </c>
      <c r="P41" s="66" t="s">
        <v>591</v>
      </c>
      <c r="Q41" s="67" t="s">
        <v>207</v>
      </c>
      <c r="R41" s="67" t="s">
        <v>428</v>
      </c>
      <c r="S41" s="67" t="s">
        <v>209</v>
      </c>
      <c r="T41" s="67" t="s">
        <v>210</v>
      </c>
      <c r="U41" s="67" t="s">
        <v>592</v>
      </c>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row>
    <row r="42" spans="1:52" s="41" customFormat="1" ht="135" x14ac:dyDescent="0.25">
      <c r="A42" s="66">
        <v>2757</v>
      </c>
      <c r="B42" s="67" t="s">
        <v>188</v>
      </c>
      <c r="C42" s="66" t="s">
        <v>244</v>
      </c>
      <c r="D42" s="67" t="s">
        <v>245</v>
      </c>
      <c r="E42" s="66">
        <v>1</v>
      </c>
      <c r="F42" s="67" t="s">
        <v>588</v>
      </c>
      <c r="G42" s="66">
        <v>1</v>
      </c>
      <c r="H42" s="67" t="s">
        <v>589</v>
      </c>
      <c r="I42" s="67" t="s">
        <v>277</v>
      </c>
      <c r="J42" s="66">
        <v>7</v>
      </c>
      <c r="K42" s="68">
        <v>25675</v>
      </c>
      <c r="L42" s="68">
        <v>179725</v>
      </c>
      <c r="M42" s="69">
        <v>42019</v>
      </c>
      <c r="N42" s="69">
        <v>42019</v>
      </c>
      <c r="O42" s="70" t="s">
        <v>596</v>
      </c>
      <c r="P42" s="66" t="s">
        <v>591</v>
      </c>
      <c r="Q42" s="67" t="s">
        <v>207</v>
      </c>
      <c r="R42" s="67" t="s">
        <v>428</v>
      </c>
      <c r="S42" s="67" t="s">
        <v>209</v>
      </c>
      <c r="T42" s="67" t="s">
        <v>210</v>
      </c>
      <c r="U42" s="67" t="s">
        <v>592</v>
      </c>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row>
    <row r="43" spans="1:52" s="41" customFormat="1" ht="147" customHeight="1" x14ac:dyDescent="0.25">
      <c r="A43" s="66">
        <v>2757</v>
      </c>
      <c r="B43" s="67" t="s">
        <v>188</v>
      </c>
      <c r="C43" s="66" t="s">
        <v>244</v>
      </c>
      <c r="D43" s="67" t="s">
        <v>245</v>
      </c>
      <c r="E43" s="66">
        <v>1</v>
      </c>
      <c r="F43" s="67" t="s">
        <v>588</v>
      </c>
      <c r="G43" s="66">
        <v>1</v>
      </c>
      <c r="H43" s="67" t="s">
        <v>589</v>
      </c>
      <c r="I43" s="67" t="s">
        <v>277</v>
      </c>
      <c r="J43" s="66">
        <v>7</v>
      </c>
      <c r="K43" s="68">
        <v>1650</v>
      </c>
      <c r="L43" s="68">
        <v>11550</v>
      </c>
      <c r="M43" s="69">
        <v>42019</v>
      </c>
      <c r="N43" s="69">
        <v>42019</v>
      </c>
      <c r="O43" s="70" t="s">
        <v>597</v>
      </c>
      <c r="P43" s="66" t="s">
        <v>591</v>
      </c>
      <c r="Q43" s="67" t="s">
        <v>207</v>
      </c>
      <c r="R43" s="67" t="s">
        <v>428</v>
      </c>
      <c r="S43" s="67" t="s">
        <v>209</v>
      </c>
      <c r="T43" s="67" t="s">
        <v>210</v>
      </c>
      <c r="U43" s="67" t="s">
        <v>592</v>
      </c>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row>
    <row r="44" spans="1:52" s="41" customFormat="1" ht="144.75" customHeight="1" x14ac:dyDescent="0.25">
      <c r="A44" s="66">
        <v>2757</v>
      </c>
      <c r="B44" s="67" t="s">
        <v>188</v>
      </c>
      <c r="C44" s="66" t="s">
        <v>244</v>
      </c>
      <c r="D44" s="67" t="s">
        <v>245</v>
      </c>
      <c r="E44" s="66">
        <v>1</v>
      </c>
      <c r="F44" s="67" t="s">
        <v>588</v>
      </c>
      <c r="G44" s="66">
        <v>1</v>
      </c>
      <c r="H44" s="67" t="s">
        <v>589</v>
      </c>
      <c r="I44" s="67" t="s">
        <v>248</v>
      </c>
      <c r="J44" s="66">
        <v>7</v>
      </c>
      <c r="K44" s="68">
        <v>1850</v>
      </c>
      <c r="L44" s="68">
        <v>12950</v>
      </c>
      <c r="M44" s="69">
        <v>42005</v>
      </c>
      <c r="N44" s="69">
        <v>42005</v>
      </c>
      <c r="O44" s="70" t="s">
        <v>600</v>
      </c>
      <c r="P44" s="66" t="s">
        <v>591</v>
      </c>
      <c r="Q44" s="67" t="s">
        <v>207</v>
      </c>
      <c r="R44" s="67" t="s">
        <v>428</v>
      </c>
      <c r="S44" s="67" t="s">
        <v>209</v>
      </c>
      <c r="T44" s="67" t="s">
        <v>210</v>
      </c>
      <c r="U44" s="67" t="s">
        <v>592</v>
      </c>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row>
    <row r="45" spans="1:52" s="41" customFormat="1" ht="127.5" customHeight="1" x14ac:dyDescent="0.25">
      <c r="A45" s="66">
        <v>2763</v>
      </c>
      <c r="B45" s="67" t="s">
        <v>188</v>
      </c>
      <c r="C45" s="66" t="s">
        <v>244</v>
      </c>
      <c r="D45" s="67" t="s">
        <v>245</v>
      </c>
      <c r="E45" s="66">
        <v>1</v>
      </c>
      <c r="F45" s="67" t="s">
        <v>516</v>
      </c>
      <c r="G45" s="66">
        <v>1</v>
      </c>
      <c r="H45" s="67" t="s">
        <v>604</v>
      </c>
      <c r="I45" s="67" t="s">
        <v>274</v>
      </c>
      <c r="J45" s="66">
        <v>1</v>
      </c>
      <c r="K45" s="68">
        <v>4526</v>
      </c>
      <c r="L45" s="68">
        <v>4526</v>
      </c>
      <c r="M45" s="69">
        <v>42019</v>
      </c>
      <c r="N45" s="69">
        <v>42034</v>
      </c>
      <c r="O45" s="70" t="s">
        <v>605</v>
      </c>
      <c r="P45" s="66" t="s">
        <v>606</v>
      </c>
      <c r="Q45" s="67" t="s">
        <v>191</v>
      </c>
      <c r="R45" s="67" t="s">
        <v>607</v>
      </c>
      <c r="S45" s="67" t="s">
        <v>193</v>
      </c>
      <c r="T45" s="67" t="s">
        <v>194</v>
      </c>
      <c r="U45" s="67" t="s">
        <v>608</v>
      </c>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row>
    <row r="46" spans="1:52" s="41" customFormat="1" ht="135" x14ac:dyDescent="0.25">
      <c r="A46" s="66">
        <v>2773</v>
      </c>
      <c r="B46" s="67" t="s">
        <v>188</v>
      </c>
      <c r="C46" s="66" t="s">
        <v>244</v>
      </c>
      <c r="D46" s="67" t="s">
        <v>245</v>
      </c>
      <c r="E46" s="66">
        <v>1</v>
      </c>
      <c r="F46" s="67" t="s">
        <v>588</v>
      </c>
      <c r="G46" s="66">
        <v>1</v>
      </c>
      <c r="H46" s="67" t="s">
        <v>634</v>
      </c>
      <c r="I46" s="67" t="s">
        <v>279</v>
      </c>
      <c r="J46" s="66">
        <v>14</v>
      </c>
      <c r="K46" s="68">
        <v>1085</v>
      </c>
      <c r="L46" s="68">
        <v>15190</v>
      </c>
      <c r="M46" s="69">
        <v>42019</v>
      </c>
      <c r="N46" s="69">
        <v>42019</v>
      </c>
      <c r="O46" s="70" t="s">
        <v>635</v>
      </c>
      <c r="P46" s="66" t="s">
        <v>591</v>
      </c>
      <c r="Q46" s="67" t="s">
        <v>207</v>
      </c>
      <c r="R46" s="67" t="s">
        <v>428</v>
      </c>
      <c r="S46" s="67" t="s">
        <v>209</v>
      </c>
      <c r="T46" s="67" t="s">
        <v>354</v>
      </c>
      <c r="U46" s="67" t="s">
        <v>592</v>
      </c>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row>
    <row r="47" spans="1:52" s="41" customFormat="1" ht="90" x14ac:dyDescent="0.25">
      <c r="A47" s="66">
        <v>2804</v>
      </c>
      <c r="B47" s="67" t="s">
        <v>188</v>
      </c>
      <c r="C47" s="66" t="s">
        <v>244</v>
      </c>
      <c r="D47" s="67" t="s">
        <v>245</v>
      </c>
      <c r="E47" s="66">
        <v>1</v>
      </c>
      <c r="F47" s="67" t="s">
        <v>246</v>
      </c>
      <c r="G47" s="66">
        <v>1</v>
      </c>
      <c r="H47" s="67" t="s">
        <v>247</v>
      </c>
      <c r="I47" s="67" t="s">
        <v>248</v>
      </c>
      <c r="J47" s="66">
        <v>7</v>
      </c>
      <c r="K47" s="68">
        <v>11675</v>
      </c>
      <c r="L47" s="68">
        <v>81725</v>
      </c>
      <c r="M47" s="69">
        <v>42005</v>
      </c>
      <c r="N47" s="69">
        <v>42005</v>
      </c>
      <c r="O47" s="70" t="s">
        <v>682</v>
      </c>
      <c r="P47" s="66" t="s">
        <v>301</v>
      </c>
      <c r="Q47" s="67" t="s">
        <v>580</v>
      </c>
      <c r="R47" s="67" t="s">
        <v>670</v>
      </c>
      <c r="S47" s="67" t="s">
        <v>582</v>
      </c>
      <c r="T47" s="67" t="s">
        <v>583</v>
      </c>
      <c r="U47" s="67" t="s">
        <v>522</v>
      </c>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row>
    <row r="48" spans="1:52" s="41" customFormat="1" ht="75" customHeight="1" x14ac:dyDescent="0.25">
      <c r="A48" s="66">
        <v>2804</v>
      </c>
      <c r="B48" s="67" t="s">
        <v>188</v>
      </c>
      <c r="C48" s="66" t="s">
        <v>244</v>
      </c>
      <c r="D48" s="67" t="s">
        <v>245</v>
      </c>
      <c r="E48" s="66">
        <v>1</v>
      </c>
      <c r="F48" s="67" t="s">
        <v>246</v>
      </c>
      <c r="G48" s="66">
        <v>1</v>
      </c>
      <c r="H48" s="67" t="s">
        <v>247</v>
      </c>
      <c r="I48" s="67" t="s">
        <v>248</v>
      </c>
      <c r="J48" s="66">
        <v>7</v>
      </c>
      <c r="K48" s="68">
        <v>7656</v>
      </c>
      <c r="L48" s="68">
        <v>53592</v>
      </c>
      <c r="M48" s="69">
        <v>42005</v>
      </c>
      <c r="N48" s="69">
        <v>42005</v>
      </c>
      <c r="O48" s="70" t="s">
        <v>683</v>
      </c>
      <c r="P48" s="66" t="s">
        <v>301</v>
      </c>
      <c r="Q48" s="67" t="s">
        <v>580</v>
      </c>
      <c r="R48" s="67" t="s">
        <v>670</v>
      </c>
      <c r="S48" s="67" t="s">
        <v>582</v>
      </c>
      <c r="T48" s="67" t="s">
        <v>583</v>
      </c>
      <c r="U48" s="67" t="s">
        <v>522</v>
      </c>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row>
    <row r="49" spans="1:52" s="41" customFormat="1" ht="90" x14ac:dyDescent="0.25">
      <c r="A49" s="66">
        <v>2804</v>
      </c>
      <c r="B49" s="67" t="s">
        <v>188</v>
      </c>
      <c r="C49" s="66" t="s">
        <v>244</v>
      </c>
      <c r="D49" s="67" t="s">
        <v>245</v>
      </c>
      <c r="E49" s="66">
        <v>1</v>
      </c>
      <c r="F49" s="67" t="s">
        <v>246</v>
      </c>
      <c r="G49" s="66">
        <v>1</v>
      </c>
      <c r="H49" s="67" t="s">
        <v>247</v>
      </c>
      <c r="I49" s="67" t="s">
        <v>274</v>
      </c>
      <c r="J49" s="66">
        <v>7</v>
      </c>
      <c r="K49" s="68">
        <v>6270</v>
      </c>
      <c r="L49" s="68">
        <v>43890</v>
      </c>
      <c r="M49" s="69">
        <v>42005</v>
      </c>
      <c r="N49" s="69">
        <v>42005</v>
      </c>
      <c r="O49" s="70" t="s">
        <v>684</v>
      </c>
      <c r="P49" s="66" t="s">
        <v>301</v>
      </c>
      <c r="Q49" s="67" t="s">
        <v>580</v>
      </c>
      <c r="R49" s="67" t="s">
        <v>670</v>
      </c>
      <c r="S49" s="67" t="s">
        <v>582</v>
      </c>
      <c r="T49" s="67" t="s">
        <v>583</v>
      </c>
      <c r="U49" s="67" t="s">
        <v>522</v>
      </c>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row>
    <row r="50" spans="1:52" s="41" customFormat="1" ht="45" customHeight="1" x14ac:dyDescent="0.25">
      <c r="A50" s="66">
        <v>2804</v>
      </c>
      <c r="B50" s="67" t="s">
        <v>188</v>
      </c>
      <c r="C50" s="66" t="s">
        <v>244</v>
      </c>
      <c r="D50" s="67" t="s">
        <v>245</v>
      </c>
      <c r="E50" s="66">
        <v>1</v>
      </c>
      <c r="F50" s="67" t="s">
        <v>246</v>
      </c>
      <c r="G50" s="66">
        <v>1</v>
      </c>
      <c r="H50" s="67" t="s">
        <v>247</v>
      </c>
      <c r="I50" s="67" t="s">
        <v>279</v>
      </c>
      <c r="J50" s="66">
        <v>7</v>
      </c>
      <c r="K50" s="68">
        <v>25675</v>
      </c>
      <c r="L50" s="68">
        <v>179725</v>
      </c>
      <c r="M50" s="69">
        <v>42005</v>
      </c>
      <c r="N50" s="69">
        <v>42005</v>
      </c>
      <c r="O50" s="70" t="s">
        <v>685</v>
      </c>
      <c r="P50" s="66" t="s">
        <v>301</v>
      </c>
      <c r="Q50" s="67" t="s">
        <v>580</v>
      </c>
      <c r="R50" s="67" t="s">
        <v>670</v>
      </c>
      <c r="S50" s="67" t="s">
        <v>582</v>
      </c>
      <c r="T50" s="67" t="s">
        <v>583</v>
      </c>
      <c r="U50" s="67" t="s">
        <v>522</v>
      </c>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row>
    <row r="51" spans="1:52" s="41" customFormat="1" ht="75" customHeight="1" x14ac:dyDescent="0.25">
      <c r="A51" s="66">
        <v>2804</v>
      </c>
      <c r="B51" s="67" t="s">
        <v>188</v>
      </c>
      <c r="C51" s="66" t="s">
        <v>244</v>
      </c>
      <c r="D51" s="67" t="s">
        <v>245</v>
      </c>
      <c r="E51" s="66">
        <v>1</v>
      </c>
      <c r="F51" s="67" t="s">
        <v>246</v>
      </c>
      <c r="G51" s="66">
        <v>1</v>
      </c>
      <c r="H51" s="67" t="s">
        <v>247</v>
      </c>
      <c r="I51" s="67" t="s">
        <v>279</v>
      </c>
      <c r="J51" s="66">
        <v>8</v>
      </c>
      <c r="K51" s="68">
        <v>1645</v>
      </c>
      <c r="L51" s="68">
        <v>13160</v>
      </c>
      <c r="M51" s="69">
        <v>42005</v>
      </c>
      <c r="N51" s="69">
        <v>42005</v>
      </c>
      <c r="O51" s="70" t="s">
        <v>686</v>
      </c>
      <c r="P51" s="66" t="s">
        <v>301</v>
      </c>
      <c r="Q51" s="67" t="s">
        <v>580</v>
      </c>
      <c r="R51" s="67" t="s">
        <v>670</v>
      </c>
      <c r="S51" s="67" t="s">
        <v>582</v>
      </c>
      <c r="T51" s="67" t="s">
        <v>583</v>
      </c>
      <c r="U51" s="67" t="s">
        <v>522</v>
      </c>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row>
    <row r="52" spans="1:52" s="41" customFormat="1" ht="75" customHeight="1" x14ac:dyDescent="0.25">
      <c r="A52" s="66">
        <v>2804</v>
      </c>
      <c r="B52" s="67" t="s">
        <v>188</v>
      </c>
      <c r="C52" s="66" t="s">
        <v>244</v>
      </c>
      <c r="D52" s="67" t="s">
        <v>245</v>
      </c>
      <c r="E52" s="66">
        <v>1</v>
      </c>
      <c r="F52" s="67" t="s">
        <v>246</v>
      </c>
      <c r="G52" s="66">
        <v>1</v>
      </c>
      <c r="H52" s="67" t="s">
        <v>247</v>
      </c>
      <c r="I52" s="67" t="s">
        <v>248</v>
      </c>
      <c r="J52" s="66">
        <v>15</v>
      </c>
      <c r="K52" s="68">
        <v>1850</v>
      </c>
      <c r="L52" s="68">
        <v>27750</v>
      </c>
      <c r="M52" s="69">
        <v>42005</v>
      </c>
      <c r="N52" s="69">
        <v>42005</v>
      </c>
      <c r="O52" s="70" t="s">
        <v>689</v>
      </c>
      <c r="P52" s="66" t="s">
        <v>301</v>
      </c>
      <c r="Q52" s="67" t="s">
        <v>580</v>
      </c>
      <c r="R52" s="67" t="s">
        <v>670</v>
      </c>
      <c r="S52" s="67" t="s">
        <v>582</v>
      </c>
      <c r="T52" s="67" t="s">
        <v>583</v>
      </c>
      <c r="U52" s="67" t="s">
        <v>522</v>
      </c>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row>
    <row r="53" spans="1:52" s="41" customFormat="1" ht="152.25" customHeight="1" x14ac:dyDescent="0.25">
      <c r="A53" s="66">
        <v>2819</v>
      </c>
      <c r="B53" s="67" t="s">
        <v>701</v>
      </c>
      <c r="C53" s="66" t="s">
        <v>244</v>
      </c>
      <c r="D53" s="67" t="s">
        <v>245</v>
      </c>
      <c r="E53" s="66">
        <v>1</v>
      </c>
      <c r="F53" s="67" t="s">
        <v>693</v>
      </c>
      <c r="G53" s="66">
        <v>1</v>
      </c>
      <c r="H53" s="67" t="s">
        <v>702</v>
      </c>
      <c r="I53" s="67" t="s">
        <v>277</v>
      </c>
      <c r="J53" s="66">
        <v>1</v>
      </c>
      <c r="K53" s="68">
        <v>118589</v>
      </c>
      <c r="L53" s="68">
        <v>118589</v>
      </c>
      <c r="M53" s="69">
        <v>42005</v>
      </c>
      <c r="N53" s="69">
        <v>42005</v>
      </c>
      <c r="O53" s="70" t="s">
        <v>703</v>
      </c>
      <c r="P53" s="66" t="s">
        <v>301</v>
      </c>
      <c r="Q53" s="67" t="s">
        <v>580</v>
      </c>
      <c r="R53" s="67" t="s">
        <v>696</v>
      </c>
      <c r="S53" s="67" t="s">
        <v>582</v>
      </c>
      <c r="T53" s="67" t="s">
        <v>697</v>
      </c>
      <c r="U53" s="67" t="s">
        <v>522</v>
      </c>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row>
    <row r="54" spans="1:52" s="41" customFormat="1" ht="75" customHeight="1" x14ac:dyDescent="0.25">
      <c r="A54" s="66">
        <v>2887</v>
      </c>
      <c r="B54" s="67" t="s">
        <v>188</v>
      </c>
      <c r="C54" s="66" t="s">
        <v>244</v>
      </c>
      <c r="D54" s="67" t="s">
        <v>245</v>
      </c>
      <c r="E54" s="66">
        <v>1</v>
      </c>
      <c r="F54" s="67" t="s">
        <v>588</v>
      </c>
      <c r="G54" s="66">
        <v>1</v>
      </c>
      <c r="H54" s="67" t="s">
        <v>719</v>
      </c>
      <c r="I54" s="67" t="s">
        <v>277</v>
      </c>
      <c r="J54" s="66">
        <v>1</v>
      </c>
      <c r="K54" s="68">
        <v>28576</v>
      </c>
      <c r="L54" s="68">
        <v>28576</v>
      </c>
      <c r="M54" s="69">
        <v>42019</v>
      </c>
      <c r="N54" s="69">
        <v>42019</v>
      </c>
      <c r="O54" s="70" t="s">
        <v>720</v>
      </c>
      <c r="P54" s="66" t="s">
        <v>591</v>
      </c>
      <c r="Q54" s="67" t="s">
        <v>207</v>
      </c>
      <c r="R54" s="67" t="s">
        <v>428</v>
      </c>
      <c r="S54" s="67" t="s">
        <v>209</v>
      </c>
      <c r="T54" s="67" t="s">
        <v>354</v>
      </c>
      <c r="U54" s="67" t="s">
        <v>715</v>
      </c>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row>
    <row r="55" spans="1:52" s="41" customFormat="1" ht="155.25" customHeight="1" x14ac:dyDescent="0.25">
      <c r="A55" s="66">
        <v>2887</v>
      </c>
      <c r="B55" s="67" t="s">
        <v>188</v>
      </c>
      <c r="C55" s="66" t="s">
        <v>244</v>
      </c>
      <c r="D55" s="67" t="s">
        <v>245</v>
      </c>
      <c r="E55" s="66">
        <v>1</v>
      </c>
      <c r="F55" s="67" t="s">
        <v>588</v>
      </c>
      <c r="G55" s="66">
        <v>1</v>
      </c>
      <c r="H55" s="67" t="s">
        <v>719</v>
      </c>
      <c r="I55" s="67" t="s">
        <v>722</v>
      </c>
      <c r="J55" s="66">
        <v>1</v>
      </c>
      <c r="K55" s="68">
        <v>15674</v>
      </c>
      <c r="L55" s="68">
        <v>15674</v>
      </c>
      <c r="M55" s="69">
        <v>42019</v>
      </c>
      <c r="N55" s="69">
        <v>42019</v>
      </c>
      <c r="O55" s="70" t="s">
        <v>723</v>
      </c>
      <c r="P55" s="66" t="s">
        <v>591</v>
      </c>
      <c r="Q55" s="67" t="s">
        <v>207</v>
      </c>
      <c r="R55" s="67" t="s">
        <v>428</v>
      </c>
      <c r="S55" s="67" t="s">
        <v>209</v>
      </c>
      <c r="T55" s="67" t="s">
        <v>354</v>
      </c>
      <c r="U55" s="67" t="s">
        <v>715</v>
      </c>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row>
    <row r="56" spans="1:52" s="41" customFormat="1" ht="75" customHeight="1" x14ac:dyDescent="0.25">
      <c r="A56" s="66">
        <v>2887</v>
      </c>
      <c r="B56" s="67" t="s">
        <v>188</v>
      </c>
      <c r="C56" s="66" t="s">
        <v>244</v>
      </c>
      <c r="D56" s="67" t="s">
        <v>245</v>
      </c>
      <c r="E56" s="66">
        <v>1</v>
      </c>
      <c r="F56" s="67" t="s">
        <v>588</v>
      </c>
      <c r="G56" s="66">
        <v>1</v>
      </c>
      <c r="H56" s="67" t="s">
        <v>719</v>
      </c>
      <c r="I56" s="67" t="s">
        <v>277</v>
      </c>
      <c r="J56" s="66">
        <v>1</v>
      </c>
      <c r="K56" s="68">
        <v>5733</v>
      </c>
      <c r="L56" s="68">
        <v>5733</v>
      </c>
      <c r="M56" s="69">
        <v>42019</v>
      </c>
      <c r="N56" s="69">
        <v>42019</v>
      </c>
      <c r="O56" s="70" t="s">
        <v>724</v>
      </c>
      <c r="P56" s="66" t="s">
        <v>591</v>
      </c>
      <c r="Q56" s="67" t="s">
        <v>207</v>
      </c>
      <c r="R56" s="67" t="s">
        <v>428</v>
      </c>
      <c r="S56" s="67" t="s">
        <v>209</v>
      </c>
      <c r="T56" s="67" t="s">
        <v>354</v>
      </c>
      <c r="U56" s="67" t="s">
        <v>715</v>
      </c>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row>
    <row r="57" spans="1:52" s="41" customFormat="1" ht="135" x14ac:dyDescent="0.25">
      <c r="A57" s="66">
        <v>2887</v>
      </c>
      <c r="B57" s="67" t="s">
        <v>188</v>
      </c>
      <c r="C57" s="66" t="s">
        <v>244</v>
      </c>
      <c r="D57" s="67" t="s">
        <v>245</v>
      </c>
      <c r="E57" s="66">
        <v>1</v>
      </c>
      <c r="F57" s="67" t="s">
        <v>588</v>
      </c>
      <c r="G57" s="66">
        <v>1</v>
      </c>
      <c r="H57" s="67" t="s">
        <v>719</v>
      </c>
      <c r="I57" s="67" t="s">
        <v>277</v>
      </c>
      <c r="J57" s="66">
        <v>1</v>
      </c>
      <c r="K57" s="68">
        <v>11375</v>
      </c>
      <c r="L57" s="68">
        <v>11375</v>
      </c>
      <c r="M57" s="69">
        <v>42019</v>
      </c>
      <c r="N57" s="69">
        <v>42019</v>
      </c>
      <c r="O57" s="70" t="s">
        <v>725</v>
      </c>
      <c r="P57" s="66" t="s">
        <v>591</v>
      </c>
      <c r="Q57" s="67" t="s">
        <v>207</v>
      </c>
      <c r="R57" s="67" t="s">
        <v>428</v>
      </c>
      <c r="S57" s="67" t="s">
        <v>209</v>
      </c>
      <c r="T57" s="67" t="s">
        <v>354</v>
      </c>
      <c r="U57" s="67" t="s">
        <v>715</v>
      </c>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row>
    <row r="58" spans="1:52" s="41" customFormat="1" ht="75" customHeight="1" x14ac:dyDescent="0.25">
      <c r="A58" s="66">
        <v>2887</v>
      </c>
      <c r="B58" s="67" t="s">
        <v>188</v>
      </c>
      <c r="C58" s="66" t="s">
        <v>244</v>
      </c>
      <c r="D58" s="67" t="s">
        <v>245</v>
      </c>
      <c r="E58" s="66">
        <v>1</v>
      </c>
      <c r="F58" s="67" t="s">
        <v>588</v>
      </c>
      <c r="G58" s="66">
        <v>1</v>
      </c>
      <c r="H58" s="67" t="s">
        <v>719</v>
      </c>
      <c r="I58" s="67" t="s">
        <v>277</v>
      </c>
      <c r="J58" s="66">
        <v>1</v>
      </c>
      <c r="K58" s="68">
        <v>12185</v>
      </c>
      <c r="L58" s="68">
        <v>12185</v>
      </c>
      <c r="M58" s="69">
        <v>42019</v>
      </c>
      <c r="N58" s="69">
        <v>42019</v>
      </c>
      <c r="O58" s="70" t="s">
        <v>726</v>
      </c>
      <c r="P58" s="66" t="s">
        <v>591</v>
      </c>
      <c r="Q58" s="67" t="s">
        <v>207</v>
      </c>
      <c r="R58" s="67" t="s">
        <v>428</v>
      </c>
      <c r="S58" s="67" t="s">
        <v>209</v>
      </c>
      <c r="T58" s="67" t="s">
        <v>354</v>
      </c>
      <c r="U58" s="67" t="s">
        <v>715</v>
      </c>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row>
    <row r="59" spans="1:52" s="41" customFormat="1" ht="135" x14ac:dyDescent="0.25">
      <c r="A59" s="66">
        <v>2887</v>
      </c>
      <c r="B59" s="67" t="s">
        <v>188</v>
      </c>
      <c r="C59" s="66" t="s">
        <v>244</v>
      </c>
      <c r="D59" s="67" t="s">
        <v>245</v>
      </c>
      <c r="E59" s="66">
        <v>1</v>
      </c>
      <c r="F59" s="67" t="s">
        <v>588</v>
      </c>
      <c r="G59" s="66">
        <v>1</v>
      </c>
      <c r="H59" s="67" t="s">
        <v>719</v>
      </c>
      <c r="I59" s="67" t="s">
        <v>274</v>
      </c>
      <c r="J59" s="66">
        <v>1</v>
      </c>
      <c r="K59" s="68">
        <v>49126</v>
      </c>
      <c r="L59" s="68">
        <v>49126</v>
      </c>
      <c r="M59" s="69">
        <v>42019</v>
      </c>
      <c r="N59" s="69">
        <v>42019</v>
      </c>
      <c r="O59" s="70" t="s">
        <v>727</v>
      </c>
      <c r="P59" s="66" t="s">
        <v>591</v>
      </c>
      <c r="Q59" s="67" t="s">
        <v>207</v>
      </c>
      <c r="R59" s="67" t="s">
        <v>428</v>
      </c>
      <c r="S59" s="67" t="s">
        <v>209</v>
      </c>
      <c r="T59" s="67" t="s">
        <v>354</v>
      </c>
      <c r="U59" s="67" t="s">
        <v>715</v>
      </c>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row>
    <row r="60" spans="1:52" s="41" customFormat="1" ht="75" customHeight="1" x14ac:dyDescent="0.25">
      <c r="A60" s="66">
        <v>2887</v>
      </c>
      <c r="B60" s="67" t="s">
        <v>188</v>
      </c>
      <c r="C60" s="66" t="s">
        <v>244</v>
      </c>
      <c r="D60" s="67" t="s">
        <v>245</v>
      </c>
      <c r="E60" s="66">
        <v>1</v>
      </c>
      <c r="F60" s="67" t="s">
        <v>588</v>
      </c>
      <c r="G60" s="66">
        <v>1</v>
      </c>
      <c r="H60" s="67" t="s">
        <v>719</v>
      </c>
      <c r="I60" s="67" t="s">
        <v>728</v>
      </c>
      <c r="J60" s="66">
        <v>1</v>
      </c>
      <c r="K60" s="68">
        <v>33017</v>
      </c>
      <c r="L60" s="68">
        <v>33017</v>
      </c>
      <c r="M60" s="69">
        <v>42019</v>
      </c>
      <c r="N60" s="69">
        <v>42019</v>
      </c>
      <c r="O60" s="70" t="s">
        <v>729</v>
      </c>
      <c r="P60" s="66" t="s">
        <v>591</v>
      </c>
      <c r="Q60" s="67" t="s">
        <v>207</v>
      </c>
      <c r="R60" s="67" t="s">
        <v>428</v>
      </c>
      <c r="S60" s="67" t="s">
        <v>209</v>
      </c>
      <c r="T60" s="67" t="s">
        <v>354</v>
      </c>
      <c r="U60" s="67" t="s">
        <v>715</v>
      </c>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row>
    <row r="61" spans="1:52" s="41" customFormat="1" ht="75" customHeight="1" x14ac:dyDescent="0.25">
      <c r="A61" s="66">
        <v>2763</v>
      </c>
      <c r="B61" s="67" t="s">
        <v>188</v>
      </c>
      <c r="C61" s="66" t="s">
        <v>244</v>
      </c>
      <c r="D61" s="67" t="s">
        <v>245</v>
      </c>
      <c r="E61" s="66">
        <v>2</v>
      </c>
      <c r="F61" s="67" t="s">
        <v>736</v>
      </c>
      <c r="G61" s="66">
        <v>1</v>
      </c>
      <c r="H61" s="67" t="s">
        <v>737</v>
      </c>
      <c r="I61" s="67" t="s">
        <v>274</v>
      </c>
      <c r="J61" s="66">
        <v>79</v>
      </c>
      <c r="K61" s="68">
        <v>4600</v>
      </c>
      <c r="L61" s="68">
        <v>363400</v>
      </c>
      <c r="M61" s="69">
        <v>42019</v>
      </c>
      <c r="N61" s="69">
        <v>42034</v>
      </c>
      <c r="O61" s="70" t="s">
        <v>738</v>
      </c>
      <c r="P61" s="66" t="s">
        <v>250</v>
      </c>
      <c r="Q61" s="67" t="s">
        <v>191</v>
      </c>
      <c r="R61" s="67" t="s">
        <v>607</v>
      </c>
      <c r="S61" s="67" t="s">
        <v>739</v>
      </c>
      <c r="T61" s="67" t="s">
        <v>194</v>
      </c>
      <c r="U61" s="67" t="s">
        <v>740</v>
      </c>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row>
    <row r="63" spans="1:52" ht="21" x14ac:dyDescent="0.25">
      <c r="I63" s="111" t="s">
        <v>741</v>
      </c>
      <c r="J63" s="111"/>
      <c r="L63" s="51">
        <f>SUM(L22:L62)</f>
        <v>2069273</v>
      </c>
    </row>
  </sheetData>
  <autoFilter ref="A21:AZ61"/>
  <mergeCells count="32">
    <mergeCell ref="B8:D8"/>
    <mergeCell ref="A1:U1"/>
    <mergeCell ref="A2:U2"/>
    <mergeCell ref="A3:U3"/>
    <mergeCell ref="A5:U5"/>
    <mergeCell ref="J7:L7"/>
    <mergeCell ref="C10:F10"/>
    <mergeCell ref="C13:U14"/>
    <mergeCell ref="C16:D16"/>
    <mergeCell ref="A19:B19"/>
    <mergeCell ref="A20:A21"/>
    <mergeCell ref="B20:B21"/>
    <mergeCell ref="C20:C21"/>
    <mergeCell ref="D20:D21"/>
    <mergeCell ref="E20:E21"/>
    <mergeCell ref="F20:F21"/>
    <mergeCell ref="G20:G21"/>
    <mergeCell ref="H20:H21"/>
    <mergeCell ref="I20:I21"/>
    <mergeCell ref="J20:J21"/>
    <mergeCell ref="K20:K21"/>
    <mergeCell ref="S20:S21"/>
    <mergeCell ref="T20:T21"/>
    <mergeCell ref="U20:U21"/>
    <mergeCell ref="I63:J63"/>
    <mergeCell ref="M20:M21"/>
    <mergeCell ref="N20:N21"/>
    <mergeCell ref="O20:O21"/>
    <mergeCell ref="P20:P21"/>
    <mergeCell ref="Q20:Q21"/>
    <mergeCell ref="R20:R21"/>
    <mergeCell ref="L20:L21"/>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6"/>
  <sheetViews>
    <sheetView topLeftCell="C63" zoomScale="86" zoomScaleNormal="86" workbookViewId="0">
      <selection activeCell="D84" sqref="D84"/>
    </sheetView>
  </sheetViews>
  <sheetFormatPr baseColWidth="10" defaultColWidth="11.42578125" defaultRowHeight="15" x14ac:dyDescent="0.25"/>
  <cols>
    <col min="1" max="1" width="11.5703125" style="11" customWidth="1"/>
    <col min="2" max="2" width="57" style="12" customWidth="1"/>
    <col min="3" max="3" width="12.7109375" style="11" customWidth="1"/>
    <col min="4" max="4" width="49.42578125" style="12" customWidth="1"/>
    <col min="5" max="5" width="8.7109375" style="11" customWidth="1"/>
    <col min="6" max="6" width="38" style="13" customWidth="1"/>
    <col min="7" max="7" width="10" style="11" customWidth="1"/>
    <col min="8" max="8" width="50.5703125" style="12" customWidth="1"/>
    <col min="9" max="9" width="24.7109375" style="14" customWidth="1"/>
    <col min="10" max="10" width="9.42578125" style="17" customWidth="1"/>
    <col min="11" max="12" width="20.7109375" style="18" customWidth="1"/>
    <col min="13" max="14" width="15.85546875" style="16" customWidth="1"/>
    <col min="15" max="15" width="54.140625" style="12" customWidth="1"/>
    <col min="16" max="16" width="15" style="11" customWidth="1"/>
    <col min="17" max="17" width="18.85546875" style="2" customWidth="1"/>
    <col min="18" max="18" width="17.7109375" style="2" customWidth="1"/>
    <col min="19" max="19" width="15.140625" style="2" customWidth="1"/>
    <col min="20" max="20" width="26.5703125" style="2" customWidth="1"/>
    <col min="21" max="21" width="31" style="12" customWidth="1"/>
    <col min="22" max="52" width="11.42578125" style="1"/>
    <col min="53" max="16384" width="11.42578125" style="2"/>
  </cols>
  <sheetData>
    <row r="1" spans="1:52" ht="27.75" x14ac:dyDescent="0.25">
      <c r="A1" s="124" t="s">
        <v>0</v>
      </c>
      <c r="B1" s="124"/>
      <c r="C1" s="124"/>
      <c r="D1" s="124"/>
      <c r="E1" s="124"/>
      <c r="F1" s="124"/>
      <c r="G1" s="124"/>
      <c r="H1" s="124"/>
      <c r="I1" s="124"/>
      <c r="J1" s="124"/>
      <c r="K1" s="124"/>
      <c r="L1" s="124"/>
      <c r="M1" s="124"/>
      <c r="N1" s="124"/>
      <c r="O1" s="124"/>
      <c r="P1" s="124"/>
      <c r="Q1" s="124"/>
      <c r="R1" s="124"/>
      <c r="S1" s="124"/>
      <c r="T1" s="124"/>
      <c r="U1" s="124"/>
    </row>
    <row r="2" spans="1:52" ht="20.25" x14ac:dyDescent="0.25">
      <c r="A2" s="125"/>
      <c r="B2" s="125"/>
      <c r="C2" s="125"/>
      <c r="D2" s="125"/>
      <c r="E2" s="125"/>
      <c r="F2" s="125"/>
      <c r="G2" s="125"/>
      <c r="H2" s="125"/>
      <c r="I2" s="125"/>
      <c r="J2" s="125"/>
      <c r="K2" s="125"/>
      <c r="L2" s="125"/>
      <c r="M2" s="125"/>
      <c r="N2" s="125"/>
      <c r="O2" s="125"/>
      <c r="P2" s="125"/>
      <c r="Q2" s="125"/>
      <c r="R2" s="125"/>
      <c r="S2" s="125"/>
      <c r="T2" s="125"/>
      <c r="U2" s="125"/>
    </row>
    <row r="3" spans="1:52" ht="18" x14ac:dyDescent="0.25">
      <c r="A3" s="126"/>
      <c r="B3" s="126"/>
      <c r="C3" s="126"/>
      <c r="D3" s="126"/>
      <c r="E3" s="126"/>
      <c r="F3" s="126"/>
      <c r="G3" s="126"/>
      <c r="H3" s="126"/>
      <c r="I3" s="126"/>
      <c r="J3" s="126"/>
      <c r="K3" s="126"/>
      <c r="L3" s="126"/>
      <c r="M3" s="126"/>
      <c r="N3" s="126"/>
      <c r="O3" s="126"/>
      <c r="P3" s="126"/>
      <c r="Q3" s="126"/>
      <c r="R3" s="126"/>
      <c r="S3" s="126"/>
      <c r="T3" s="126"/>
      <c r="U3" s="126"/>
    </row>
    <row r="4" spans="1:52" x14ac:dyDescent="0.25">
      <c r="A4" s="3"/>
      <c r="B4" s="4"/>
      <c r="C4" s="3"/>
      <c r="D4" s="4"/>
      <c r="E4" s="3"/>
      <c r="F4" s="5"/>
      <c r="G4" s="3"/>
      <c r="H4" s="4"/>
      <c r="I4" s="6"/>
      <c r="J4" s="7"/>
      <c r="K4" s="8"/>
      <c r="L4" s="8"/>
      <c r="M4" s="9"/>
      <c r="N4" s="9"/>
      <c r="O4" s="4"/>
      <c r="P4" s="3"/>
      <c r="Q4" s="10"/>
      <c r="R4" s="10"/>
      <c r="S4" s="10"/>
      <c r="T4" s="10"/>
      <c r="U4" s="4"/>
    </row>
    <row r="5" spans="1:52" ht="23.25" x14ac:dyDescent="0.25">
      <c r="A5" s="123" t="s">
        <v>1</v>
      </c>
      <c r="B5" s="127"/>
      <c r="C5" s="127"/>
      <c r="D5" s="127"/>
      <c r="E5" s="127"/>
      <c r="F5" s="127"/>
      <c r="G5" s="127"/>
      <c r="H5" s="127"/>
      <c r="I5" s="127"/>
      <c r="J5" s="127"/>
      <c r="K5" s="127"/>
      <c r="L5" s="127"/>
      <c r="M5" s="127"/>
      <c r="N5" s="127"/>
      <c r="O5" s="127"/>
      <c r="P5" s="127"/>
      <c r="Q5" s="127"/>
      <c r="R5" s="127"/>
      <c r="S5" s="127"/>
      <c r="T5" s="127"/>
      <c r="U5" s="127"/>
    </row>
    <row r="7" spans="1:52" ht="23.25" x14ac:dyDescent="0.25">
      <c r="J7" s="123" t="s">
        <v>2</v>
      </c>
      <c r="K7" s="127"/>
      <c r="L7" s="127"/>
      <c r="M7" s="15"/>
    </row>
    <row r="8" spans="1:52" ht="23.25" x14ac:dyDescent="0.25">
      <c r="B8" s="123" t="s">
        <v>3</v>
      </c>
      <c r="C8" s="123"/>
      <c r="D8" s="123"/>
    </row>
    <row r="9" spans="1:52" x14ac:dyDescent="0.25">
      <c r="A9" s="19"/>
      <c r="B9" s="20"/>
      <c r="C9" s="19"/>
      <c r="D9" s="20"/>
      <c r="E9" s="21"/>
      <c r="F9" s="22"/>
      <c r="G9" s="23"/>
      <c r="H9" s="24"/>
      <c r="I9" s="25"/>
      <c r="J9" s="26"/>
      <c r="K9" s="27"/>
      <c r="L9" s="27"/>
      <c r="N9" s="28"/>
      <c r="O9" s="24"/>
    </row>
    <row r="10" spans="1:52" ht="21" customHeight="1" x14ac:dyDescent="0.25">
      <c r="A10" s="19"/>
      <c r="B10" s="29" t="s">
        <v>4</v>
      </c>
      <c r="C10" s="116" t="s">
        <v>5</v>
      </c>
      <c r="D10" s="116"/>
      <c r="E10" s="116"/>
      <c r="F10" s="116"/>
      <c r="G10" s="23"/>
      <c r="H10" s="24"/>
      <c r="I10" s="25"/>
      <c r="J10" s="26"/>
      <c r="K10" s="27"/>
      <c r="L10" s="27"/>
      <c r="N10" s="28"/>
      <c r="O10" s="24"/>
    </row>
    <row r="11" spans="1:52" x14ac:dyDescent="0.25">
      <c r="A11" s="19"/>
      <c r="B11" s="30"/>
      <c r="C11" s="23"/>
      <c r="G11" s="23"/>
      <c r="H11" s="24"/>
      <c r="I11" s="25"/>
      <c r="J11" s="26"/>
      <c r="K11" s="27"/>
      <c r="L11" s="27"/>
      <c r="N11" s="28"/>
      <c r="O11" s="24"/>
    </row>
    <row r="12" spans="1:52" x14ac:dyDescent="0.25">
      <c r="A12" s="19"/>
      <c r="B12" s="30"/>
      <c r="C12" s="23"/>
      <c r="G12" s="23"/>
      <c r="H12" s="24"/>
      <c r="I12" s="25"/>
      <c r="J12" s="26"/>
      <c r="K12" s="27"/>
      <c r="L12" s="27"/>
      <c r="N12" s="28"/>
      <c r="O12" s="24"/>
    </row>
    <row r="13" spans="1:52" ht="28.5" customHeight="1" x14ac:dyDescent="0.25">
      <c r="A13" s="19" t="s">
        <v>6</v>
      </c>
      <c r="B13" s="29" t="s">
        <v>7</v>
      </c>
      <c r="C13" s="117" t="s">
        <v>8</v>
      </c>
      <c r="D13" s="117"/>
      <c r="E13" s="117"/>
      <c r="F13" s="117"/>
      <c r="G13" s="117"/>
      <c r="H13" s="117"/>
      <c r="I13" s="117"/>
      <c r="J13" s="117"/>
      <c r="K13" s="117"/>
      <c r="L13" s="117"/>
      <c r="M13" s="117"/>
      <c r="N13" s="117"/>
      <c r="O13" s="117"/>
      <c r="P13" s="117"/>
      <c r="Q13" s="117"/>
      <c r="R13" s="117"/>
      <c r="S13" s="117"/>
      <c r="T13" s="117"/>
      <c r="U13" s="117"/>
    </row>
    <row r="14" spans="1:52" x14ac:dyDescent="0.25">
      <c r="A14" s="19"/>
      <c r="B14" s="30"/>
      <c r="C14" s="117"/>
      <c r="D14" s="117"/>
      <c r="E14" s="117"/>
      <c r="F14" s="117"/>
      <c r="G14" s="117"/>
      <c r="H14" s="117"/>
      <c r="I14" s="117"/>
      <c r="J14" s="117"/>
      <c r="K14" s="117"/>
      <c r="L14" s="117"/>
      <c r="M14" s="117"/>
      <c r="N14" s="117"/>
      <c r="O14" s="117"/>
      <c r="P14" s="117"/>
      <c r="Q14" s="117"/>
      <c r="R14" s="117"/>
      <c r="S14" s="117"/>
      <c r="T14" s="117"/>
      <c r="U14" s="117"/>
    </row>
    <row r="15" spans="1:52" x14ac:dyDescent="0.25">
      <c r="A15" s="19"/>
      <c r="B15" s="30"/>
      <c r="C15" s="23"/>
      <c r="G15" s="23"/>
      <c r="H15" s="24"/>
      <c r="I15" s="25"/>
      <c r="J15" s="26"/>
      <c r="K15" s="27"/>
      <c r="L15" s="27"/>
      <c r="N15" s="28"/>
      <c r="O15" s="24"/>
    </row>
    <row r="16" spans="1:52" s="35" customFormat="1" ht="21" customHeight="1" x14ac:dyDescent="0.25">
      <c r="A16" s="31"/>
      <c r="B16" s="29" t="s">
        <v>9</v>
      </c>
      <c r="C16" s="118">
        <f>L66</f>
        <v>493598</v>
      </c>
      <c r="D16" s="118"/>
      <c r="E16" s="32"/>
      <c r="F16" s="33"/>
      <c r="G16" s="23"/>
      <c r="H16" s="24"/>
      <c r="I16" s="25"/>
      <c r="J16" s="26"/>
      <c r="K16" s="27"/>
      <c r="L16" s="27"/>
      <c r="M16" s="16"/>
      <c r="N16" s="28"/>
      <c r="O16" s="24"/>
      <c r="P16" s="11"/>
      <c r="Q16" s="2"/>
      <c r="R16" s="2"/>
      <c r="S16" s="2"/>
      <c r="T16" s="2"/>
      <c r="U16" s="12"/>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row>
    <row r="17" spans="1:52" s="35" customFormat="1" x14ac:dyDescent="0.25">
      <c r="A17" s="31"/>
      <c r="B17" s="36"/>
      <c r="C17" s="31"/>
      <c r="D17" s="36"/>
      <c r="E17" s="37"/>
      <c r="F17" s="38"/>
      <c r="G17" s="23"/>
      <c r="H17" s="24"/>
      <c r="I17" s="25"/>
      <c r="J17" s="26"/>
      <c r="K17" s="27"/>
      <c r="L17" s="27"/>
      <c r="M17" s="16"/>
      <c r="N17" s="28"/>
      <c r="O17" s="24"/>
      <c r="P17" s="11"/>
      <c r="Q17" s="2"/>
      <c r="R17" s="2"/>
      <c r="S17" s="2"/>
      <c r="T17" s="2"/>
      <c r="U17" s="12"/>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row>
    <row r="18" spans="1:52" s="35" customFormat="1" ht="15.75" thickBot="1" x14ac:dyDescent="0.3">
      <c r="A18" s="31"/>
      <c r="B18" s="36"/>
      <c r="C18" s="31"/>
      <c r="D18" s="36"/>
      <c r="E18" s="37"/>
      <c r="F18" s="38"/>
      <c r="G18" s="23"/>
      <c r="H18" s="24"/>
      <c r="I18" s="25"/>
      <c r="J18" s="26"/>
      <c r="K18" s="27"/>
      <c r="L18" s="27"/>
      <c r="M18" s="16"/>
      <c r="N18" s="28"/>
      <c r="O18" s="24"/>
      <c r="P18" s="11"/>
      <c r="Q18" s="2"/>
      <c r="R18" s="2"/>
      <c r="S18" s="2"/>
      <c r="T18" s="2"/>
      <c r="U18" s="12"/>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row>
    <row r="19" spans="1:52" s="35" customFormat="1" ht="21.75" thickBot="1" x14ac:dyDescent="0.3">
      <c r="A19" s="119" t="s">
        <v>10</v>
      </c>
      <c r="B19" s="120"/>
      <c r="C19" s="31"/>
      <c r="D19" s="36"/>
      <c r="E19" s="37"/>
      <c r="F19" s="38"/>
      <c r="G19" s="23"/>
      <c r="H19" s="24"/>
      <c r="I19" s="25"/>
      <c r="J19" s="26"/>
      <c r="K19" s="27"/>
      <c r="L19" s="27"/>
      <c r="M19" s="16"/>
      <c r="N19" s="28"/>
      <c r="O19" s="24"/>
      <c r="P19" s="11"/>
      <c r="Q19" s="2"/>
      <c r="R19" s="2"/>
      <c r="S19" s="2"/>
      <c r="T19" s="2"/>
      <c r="U19" s="12"/>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row>
    <row r="20" spans="1:52" s="11" customFormat="1" ht="16.5" customHeight="1" x14ac:dyDescent="0.25">
      <c r="A20" s="121" t="s">
        <v>11</v>
      </c>
      <c r="B20" s="121" t="s">
        <v>12</v>
      </c>
      <c r="C20" s="114" t="s">
        <v>13</v>
      </c>
      <c r="D20" s="114" t="s">
        <v>14</v>
      </c>
      <c r="E20" s="114" t="s">
        <v>15</v>
      </c>
      <c r="F20" s="114" t="s">
        <v>16</v>
      </c>
      <c r="G20" s="114" t="s">
        <v>17</v>
      </c>
      <c r="H20" s="114" t="s">
        <v>18</v>
      </c>
      <c r="I20" s="114" t="s">
        <v>19</v>
      </c>
      <c r="J20" s="114" t="s">
        <v>20</v>
      </c>
      <c r="K20" s="115" t="s">
        <v>21</v>
      </c>
      <c r="L20" s="115" t="s">
        <v>22</v>
      </c>
      <c r="M20" s="112" t="s">
        <v>23</v>
      </c>
      <c r="N20" s="113" t="s">
        <v>24</v>
      </c>
      <c r="O20" s="114" t="s">
        <v>25</v>
      </c>
      <c r="P20" s="109" t="s">
        <v>26</v>
      </c>
      <c r="Q20" s="109" t="s">
        <v>27</v>
      </c>
      <c r="R20" s="109" t="s">
        <v>28</v>
      </c>
      <c r="S20" s="122" t="s">
        <v>29</v>
      </c>
      <c r="T20" s="109" t="s">
        <v>30</v>
      </c>
      <c r="U20" s="109" t="s">
        <v>31</v>
      </c>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row>
    <row r="21" spans="1:52" s="11" customFormat="1" ht="61.5" customHeight="1" x14ac:dyDescent="0.25">
      <c r="A21" s="114"/>
      <c r="B21" s="114"/>
      <c r="C21" s="114"/>
      <c r="D21" s="114"/>
      <c r="E21" s="114"/>
      <c r="F21" s="114"/>
      <c r="G21" s="114"/>
      <c r="H21" s="114"/>
      <c r="I21" s="114"/>
      <c r="J21" s="114"/>
      <c r="K21" s="115"/>
      <c r="L21" s="115"/>
      <c r="M21" s="112"/>
      <c r="N21" s="113"/>
      <c r="O21" s="114"/>
      <c r="P21" s="109"/>
      <c r="Q21" s="109"/>
      <c r="R21" s="109"/>
      <c r="S21" s="122"/>
      <c r="T21" s="110"/>
      <c r="U21" s="10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row>
    <row r="22" spans="1:52" s="41" customFormat="1" ht="90" x14ac:dyDescent="0.25">
      <c r="A22" s="66">
        <v>2587</v>
      </c>
      <c r="B22" s="67" t="s">
        <v>243</v>
      </c>
      <c r="C22" s="66" t="s">
        <v>244</v>
      </c>
      <c r="D22" s="67" t="s">
        <v>245</v>
      </c>
      <c r="E22" s="66">
        <v>1</v>
      </c>
      <c r="F22" s="67" t="s">
        <v>246</v>
      </c>
      <c r="G22" s="66">
        <v>1</v>
      </c>
      <c r="H22" s="67" t="s">
        <v>247</v>
      </c>
      <c r="I22" s="67" t="s">
        <v>252</v>
      </c>
      <c r="J22" s="66">
        <v>8</v>
      </c>
      <c r="K22" s="68">
        <v>1215</v>
      </c>
      <c r="L22" s="68">
        <v>9720</v>
      </c>
      <c r="M22" s="69">
        <v>42005</v>
      </c>
      <c r="N22" s="69">
        <v>42005</v>
      </c>
      <c r="O22" s="70" t="s">
        <v>253</v>
      </c>
      <c r="P22" s="66" t="s">
        <v>82</v>
      </c>
      <c r="Q22" s="67" t="s">
        <v>40</v>
      </c>
      <c r="R22" s="67" t="s">
        <v>41</v>
      </c>
      <c r="S22" s="67" t="s">
        <v>42</v>
      </c>
      <c r="T22" s="67" t="s">
        <v>43</v>
      </c>
      <c r="U22" s="67" t="s">
        <v>251</v>
      </c>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row>
    <row r="23" spans="1:52" s="41" customFormat="1" ht="75" customHeight="1" x14ac:dyDescent="0.25">
      <c r="A23" s="66">
        <v>2595</v>
      </c>
      <c r="B23" s="67" t="s">
        <v>243</v>
      </c>
      <c r="C23" s="66" t="s">
        <v>244</v>
      </c>
      <c r="D23" s="67" t="s">
        <v>245</v>
      </c>
      <c r="E23" s="66">
        <v>1</v>
      </c>
      <c r="F23" s="67" t="s">
        <v>246</v>
      </c>
      <c r="G23" s="66">
        <v>1</v>
      </c>
      <c r="H23" s="67" t="s">
        <v>247</v>
      </c>
      <c r="I23" s="67" t="s">
        <v>279</v>
      </c>
      <c r="J23" s="66">
        <v>8</v>
      </c>
      <c r="K23" s="68">
        <v>1200</v>
      </c>
      <c r="L23" s="68">
        <v>9600</v>
      </c>
      <c r="M23" s="69">
        <v>42005</v>
      </c>
      <c r="N23" s="69">
        <v>42005</v>
      </c>
      <c r="O23" s="70" t="s">
        <v>280</v>
      </c>
      <c r="P23" s="66" t="s">
        <v>250</v>
      </c>
      <c r="Q23" s="67" t="s">
        <v>40</v>
      </c>
      <c r="R23" s="67" t="s">
        <v>41</v>
      </c>
      <c r="S23" s="67" t="s">
        <v>42</v>
      </c>
      <c r="T23" s="67" t="s">
        <v>43</v>
      </c>
      <c r="U23" s="67" t="s">
        <v>276</v>
      </c>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row>
    <row r="24" spans="1:52" s="41" customFormat="1" ht="75" customHeight="1" x14ac:dyDescent="0.25">
      <c r="A24" s="66">
        <v>2636</v>
      </c>
      <c r="B24" s="67" t="s">
        <v>316</v>
      </c>
      <c r="C24" s="66" t="s">
        <v>400</v>
      </c>
      <c r="D24" s="67" t="s">
        <v>401</v>
      </c>
      <c r="E24" s="66">
        <v>1</v>
      </c>
      <c r="F24" s="67" t="s">
        <v>123</v>
      </c>
      <c r="G24" s="66">
        <v>1</v>
      </c>
      <c r="H24" s="67" t="s">
        <v>402</v>
      </c>
      <c r="I24" s="67" t="s">
        <v>403</v>
      </c>
      <c r="J24" s="66">
        <v>70</v>
      </c>
      <c r="K24" s="68">
        <v>300</v>
      </c>
      <c r="L24" s="68">
        <v>21000</v>
      </c>
      <c r="M24" s="69">
        <v>42019</v>
      </c>
      <c r="N24" s="69">
        <v>42019</v>
      </c>
      <c r="O24" s="70" t="s">
        <v>404</v>
      </c>
      <c r="P24" s="66" t="s">
        <v>405</v>
      </c>
      <c r="Q24" s="67" t="s">
        <v>163</v>
      </c>
      <c r="R24" s="67" t="s">
        <v>239</v>
      </c>
      <c r="S24" s="67" t="s">
        <v>165</v>
      </c>
      <c r="T24" s="67" t="s">
        <v>166</v>
      </c>
      <c r="U24" s="67" t="s">
        <v>251</v>
      </c>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row>
    <row r="25" spans="1:52" s="41" customFormat="1" ht="75" customHeight="1" x14ac:dyDescent="0.25">
      <c r="A25" s="66">
        <v>2636</v>
      </c>
      <c r="B25" s="67" t="s">
        <v>316</v>
      </c>
      <c r="C25" s="66" t="s">
        <v>400</v>
      </c>
      <c r="D25" s="67" t="s">
        <v>401</v>
      </c>
      <c r="E25" s="66">
        <v>1</v>
      </c>
      <c r="F25" s="67" t="s">
        <v>123</v>
      </c>
      <c r="G25" s="66">
        <v>1</v>
      </c>
      <c r="H25" s="67" t="s">
        <v>402</v>
      </c>
      <c r="I25" s="67" t="s">
        <v>406</v>
      </c>
      <c r="J25" s="66">
        <v>17</v>
      </c>
      <c r="K25" s="68">
        <v>300</v>
      </c>
      <c r="L25" s="68">
        <v>5100</v>
      </c>
      <c r="M25" s="69">
        <v>42019</v>
      </c>
      <c r="N25" s="69">
        <v>42019</v>
      </c>
      <c r="O25" s="70" t="s">
        <v>407</v>
      </c>
      <c r="P25" s="66" t="s">
        <v>405</v>
      </c>
      <c r="Q25" s="67" t="s">
        <v>163</v>
      </c>
      <c r="R25" s="67" t="s">
        <v>239</v>
      </c>
      <c r="S25" s="67" t="s">
        <v>165</v>
      </c>
      <c r="T25" s="67" t="s">
        <v>166</v>
      </c>
      <c r="U25" s="67" t="s">
        <v>251</v>
      </c>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row>
    <row r="26" spans="1:52" s="41" customFormat="1" ht="90" x14ac:dyDescent="0.25">
      <c r="A26" s="66">
        <v>2676</v>
      </c>
      <c r="B26" s="67" t="s">
        <v>188</v>
      </c>
      <c r="C26" s="66" t="s">
        <v>244</v>
      </c>
      <c r="D26" s="67" t="s">
        <v>245</v>
      </c>
      <c r="E26" s="66">
        <v>1</v>
      </c>
      <c r="F26" s="67" t="s">
        <v>516</v>
      </c>
      <c r="G26" s="66">
        <v>1</v>
      </c>
      <c r="H26" s="67" t="s">
        <v>517</v>
      </c>
      <c r="I26" s="67" t="s">
        <v>279</v>
      </c>
      <c r="J26" s="66">
        <v>2</v>
      </c>
      <c r="K26" s="68">
        <v>1200</v>
      </c>
      <c r="L26" s="68">
        <v>2400</v>
      </c>
      <c r="M26" s="69">
        <v>42005</v>
      </c>
      <c r="N26" s="69">
        <v>42005</v>
      </c>
      <c r="O26" s="70" t="s">
        <v>527</v>
      </c>
      <c r="P26" s="66" t="s">
        <v>301</v>
      </c>
      <c r="Q26" s="67" t="s">
        <v>62</v>
      </c>
      <c r="R26" s="67" t="s">
        <v>63</v>
      </c>
      <c r="S26" s="67" t="s">
        <v>64</v>
      </c>
      <c r="T26" s="67" t="s">
        <v>65</v>
      </c>
      <c r="U26" s="67" t="s">
        <v>522</v>
      </c>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row>
    <row r="27" spans="1:52" s="41" customFormat="1" ht="90" x14ac:dyDescent="0.25">
      <c r="A27" s="66">
        <v>2676</v>
      </c>
      <c r="B27" s="67" t="s">
        <v>188</v>
      </c>
      <c r="C27" s="66" t="s">
        <v>244</v>
      </c>
      <c r="D27" s="67" t="s">
        <v>245</v>
      </c>
      <c r="E27" s="66">
        <v>1</v>
      </c>
      <c r="F27" s="67" t="s">
        <v>516</v>
      </c>
      <c r="G27" s="66">
        <v>1</v>
      </c>
      <c r="H27" s="67" t="s">
        <v>517</v>
      </c>
      <c r="I27" s="67" t="s">
        <v>279</v>
      </c>
      <c r="J27" s="66">
        <v>2</v>
      </c>
      <c r="K27" s="68">
        <v>1300</v>
      </c>
      <c r="L27" s="68">
        <v>2600</v>
      </c>
      <c r="M27" s="69">
        <v>42005</v>
      </c>
      <c r="N27" s="69">
        <v>42005</v>
      </c>
      <c r="O27" s="70" t="s">
        <v>528</v>
      </c>
      <c r="P27" s="66" t="s">
        <v>301</v>
      </c>
      <c r="Q27" s="67" t="s">
        <v>62</v>
      </c>
      <c r="R27" s="67" t="s">
        <v>63</v>
      </c>
      <c r="S27" s="67" t="s">
        <v>64</v>
      </c>
      <c r="T27" s="67" t="s">
        <v>65</v>
      </c>
      <c r="U27" s="67" t="s">
        <v>522</v>
      </c>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row>
    <row r="28" spans="1:52" s="41" customFormat="1" ht="90" x14ac:dyDescent="0.25">
      <c r="A28" s="66">
        <v>2676</v>
      </c>
      <c r="B28" s="67" t="s">
        <v>188</v>
      </c>
      <c r="C28" s="66" t="s">
        <v>244</v>
      </c>
      <c r="D28" s="67" t="s">
        <v>245</v>
      </c>
      <c r="E28" s="66">
        <v>1</v>
      </c>
      <c r="F28" s="67" t="s">
        <v>516</v>
      </c>
      <c r="G28" s="66">
        <v>1</v>
      </c>
      <c r="H28" s="67" t="s">
        <v>517</v>
      </c>
      <c r="I28" s="67" t="s">
        <v>530</v>
      </c>
      <c r="J28" s="66">
        <v>2</v>
      </c>
      <c r="K28" s="68">
        <v>1206</v>
      </c>
      <c r="L28" s="68">
        <v>2412</v>
      </c>
      <c r="M28" s="69">
        <v>42005</v>
      </c>
      <c r="N28" s="69">
        <v>42005</v>
      </c>
      <c r="O28" s="70" t="s">
        <v>531</v>
      </c>
      <c r="P28" s="66" t="s">
        <v>61</v>
      </c>
      <c r="Q28" s="67" t="s">
        <v>62</v>
      </c>
      <c r="R28" s="67" t="s">
        <v>63</v>
      </c>
      <c r="S28" s="67" t="s">
        <v>64</v>
      </c>
      <c r="T28" s="67" t="s">
        <v>65</v>
      </c>
      <c r="U28" s="67" t="s">
        <v>522</v>
      </c>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row>
    <row r="29" spans="1:52" s="41" customFormat="1" ht="75" customHeight="1" x14ac:dyDescent="0.25">
      <c r="A29" s="66">
        <v>2757</v>
      </c>
      <c r="B29" s="67" t="s">
        <v>188</v>
      </c>
      <c r="C29" s="66" t="s">
        <v>244</v>
      </c>
      <c r="D29" s="67" t="s">
        <v>245</v>
      </c>
      <c r="E29" s="66">
        <v>1</v>
      </c>
      <c r="F29" s="67" t="s">
        <v>588</v>
      </c>
      <c r="G29" s="66">
        <v>1</v>
      </c>
      <c r="H29" s="67" t="s">
        <v>589</v>
      </c>
      <c r="I29" s="67" t="s">
        <v>279</v>
      </c>
      <c r="J29" s="66">
        <v>7</v>
      </c>
      <c r="K29" s="68">
        <v>1200</v>
      </c>
      <c r="L29" s="68">
        <v>8400</v>
      </c>
      <c r="M29" s="69">
        <v>42019</v>
      </c>
      <c r="N29" s="69">
        <v>42019</v>
      </c>
      <c r="O29" s="70" t="s">
        <v>598</v>
      </c>
      <c r="P29" s="66" t="s">
        <v>591</v>
      </c>
      <c r="Q29" s="67" t="s">
        <v>207</v>
      </c>
      <c r="R29" s="67" t="s">
        <v>428</v>
      </c>
      <c r="S29" s="67" t="s">
        <v>209</v>
      </c>
      <c r="T29" s="67" t="s">
        <v>210</v>
      </c>
      <c r="U29" s="67" t="s">
        <v>592</v>
      </c>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row>
    <row r="30" spans="1:52" s="41" customFormat="1" ht="135" x14ac:dyDescent="0.25">
      <c r="A30" s="66">
        <v>2757</v>
      </c>
      <c r="B30" s="67" t="s">
        <v>188</v>
      </c>
      <c r="C30" s="66" t="s">
        <v>244</v>
      </c>
      <c r="D30" s="67" t="s">
        <v>245</v>
      </c>
      <c r="E30" s="66">
        <v>1</v>
      </c>
      <c r="F30" s="67" t="s">
        <v>588</v>
      </c>
      <c r="G30" s="66">
        <v>1</v>
      </c>
      <c r="H30" s="67" t="s">
        <v>589</v>
      </c>
      <c r="I30" s="67" t="s">
        <v>279</v>
      </c>
      <c r="J30" s="66">
        <v>7</v>
      </c>
      <c r="K30" s="68">
        <v>1150</v>
      </c>
      <c r="L30" s="68">
        <v>8050</v>
      </c>
      <c r="M30" s="69">
        <v>42019</v>
      </c>
      <c r="N30" s="69">
        <v>42019</v>
      </c>
      <c r="O30" s="70" t="s">
        <v>599</v>
      </c>
      <c r="P30" s="66" t="s">
        <v>591</v>
      </c>
      <c r="Q30" s="67" t="s">
        <v>207</v>
      </c>
      <c r="R30" s="67" t="s">
        <v>428</v>
      </c>
      <c r="S30" s="67" t="s">
        <v>209</v>
      </c>
      <c r="T30" s="67" t="s">
        <v>210</v>
      </c>
      <c r="U30" s="67" t="s">
        <v>592</v>
      </c>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row>
    <row r="31" spans="1:52" s="41" customFormat="1" ht="135" x14ac:dyDescent="0.25">
      <c r="A31" s="66">
        <v>2757</v>
      </c>
      <c r="B31" s="67" t="s">
        <v>188</v>
      </c>
      <c r="C31" s="66" t="s">
        <v>244</v>
      </c>
      <c r="D31" s="67" t="s">
        <v>245</v>
      </c>
      <c r="E31" s="66">
        <v>1</v>
      </c>
      <c r="F31" s="67" t="s">
        <v>588</v>
      </c>
      <c r="G31" s="66">
        <v>1</v>
      </c>
      <c r="H31" s="67" t="s">
        <v>589</v>
      </c>
      <c r="I31" s="67" t="s">
        <v>601</v>
      </c>
      <c r="J31" s="66">
        <v>6</v>
      </c>
      <c r="K31" s="68">
        <v>1333</v>
      </c>
      <c r="L31" s="68">
        <v>7998</v>
      </c>
      <c r="M31" s="69">
        <v>42019</v>
      </c>
      <c r="N31" s="69">
        <v>42019</v>
      </c>
      <c r="O31" s="70" t="s">
        <v>602</v>
      </c>
      <c r="P31" s="66" t="s">
        <v>213</v>
      </c>
      <c r="Q31" s="67" t="s">
        <v>207</v>
      </c>
      <c r="R31" s="67" t="s">
        <v>428</v>
      </c>
      <c r="S31" s="67" t="s">
        <v>209</v>
      </c>
      <c r="T31" s="67" t="s">
        <v>210</v>
      </c>
      <c r="U31" s="67" t="s">
        <v>592</v>
      </c>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row>
    <row r="32" spans="1:52" s="41" customFormat="1" ht="75" customHeight="1" x14ac:dyDescent="0.25">
      <c r="A32" s="66">
        <v>2757</v>
      </c>
      <c r="B32" s="67" t="s">
        <v>188</v>
      </c>
      <c r="C32" s="66" t="s">
        <v>244</v>
      </c>
      <c r="D32" s="67" t="s">
        <v>245</v>
      </c>
      <c r="E32" s="66">
        <v>1</v>
      </c>
      <c r="F32" s="67" t="s">
        <v>588</v>
      </c>
      <c r="G32" s="66">
        <v>1</v>
      </c>
      <c r="H32" s="67" t="s">
        <v>589</v>
      </c>
      <c r="I32" s="67" t="s">
        <v>601</v>
      </c>
      <c r="J32" s="66">
        <v>1</v>
      </c>
      <c r="K32" s="68">
        <v>1335</v>
      </c>
      <c r="L32" s="68">
        <v>1335</v>
      </c>
      <c r="M32" s="69">
        <v>42005</v>
      </c>
      <c r="N32" s="69">
        <v>42005</v>
      </c>
      <c r="O32" s="70" t="s">
        <v>603</v>
      </c>
      <c r="P32" s="66" t="s">
        <v>213</v>
      </c>
      <c r="Q32" s="67" t="s">
        <v>207</v>
      </c>
      <c r="R32" s="67" t="s">
        <v>428</v>
      </c>
      <c r="S32" s="67" t="s">
        <v>209</v>
      </c>
      <c r="T32" s="67" t="s">
        <v>210</v>
      </c>
      <c r="U32" s="67" t="s">
        <v>592</v>
      </c>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row>
    <row r="33" spans="1:52" s="41" customFormat="1" ht="75" customHeight="1" x14ac:dyDescent="0.25">
      <c r="A33" s="66">
        <v>2773</v>
      </c>
      <c r="B33" s="67" t="s">
        <v>188</v>
      </c>
      <c r="C33" s="66" t="s">
        <v>244</v>
      </c>
      <c r="D33" s="67" t="s">
        <v>245</v>
      </c>
      <c r="E33" s="66">
        <v>1</v>
      </c>
      <c r="F33" s="67" t="s">
        <v>588</v>
      </c>
      <c r="G33" s="66">
        <v>1</v>
      </c>
      <c r="H33" s="67" t="s">
        <v>634</v>
      </c>
      <c r="I33" s="67" t="s">
        <v>636</v>
      </c>
      <c r="J33" s="66">
        <v>10</v>
      </c>
      <c r="K33" s="68">
        <v>184</v>
      </c>
      <c r="L33" s="68">
        <v>1840</v>
      </c>
      <c r="M33" s="69">
        <v>42019</v>
      </c>
      <c r="N33" s="69">
        <v>42019</v>
      </c>
      <c r="O33" s="70" t="s">
        <v>637</v>
      </c>
      <c r="P33" s="66" t="s">
        <v>591</v>
      </c>
      <c r="Q33" s="67" t="s">
        <v>207</v>
      </c>
      <c r="R33" s="67" t="s">
        <v>428</v>
      </c>
      <c r="S33" s="67" t="s">
        <v>209</v>
      </c>
      <c r="T33" s="67" t="s">
        <v>354</v>
      </c>
      <c r="U33" s="67" t="s">
        <v>592</v>
      </c>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row>
    <row r="34" spans="1:52" s="41" customFormat="1" ht="135" x14ac:dyDescent="0.25">
      <c r="A34" s="66">
        <v>2773</v>
      </c>
      <c r="B34" s="67" t="s">
        <v>188</v>
      </c>
      <c r="C34" s="66" t="s">
        <v>244</v>
      </c>
      <c r="D34" s="67" t="s">
        <v>245</v>
      </c>
      <c r="E34" s="66">
        <v>1</v>
      </c>
      <c r="F34" s="67" t="s">
        <v>588</v>
      </c>
      <c r="G34" s="66">
        <v>1</v>
      </c>
      <c r="H34" s="67" t="s">
        <v>634</v>
      </c>
      <c r="I34" s="67" t="s">
        <v>636</v>
      </c>
      <c r="J34" s="66">
        <v>40</v>
      </c>
      <c r="K34" s="68">
        <v>446</v>
      </c>
      <c r="L34" s="68">
        <v>17840</v>
      </c>
      <c r="M34" s="69">
        <v>42019</v>
      </c>
      <c r="N34" s="69">
        <v>42019</v>
      </c>
      <c r="O34" s="70" t="s">
        <v>638</v>
      </c>
      <c r="P34" s="66" t="s">
        <v>591</v>
      </c>
      <c r="Q34" s="67" t="s">
        <v>207</v>
      </c>
      <c r="R34" s="67" t="s">
        <v>428</v>
      </c>
      <c r="S34" s="67" t="s">
        <v>209</v>
      </c>
      <c r="T34" s="67" t="s">
        <v>354</v>
      </c>
      <c r="U34" s="67" t="s">
        <v>592</v>
      </c>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row>
    <row r="35" spans="1:52" s="41" customFormat="1" ht="135" x14ac:dyDescent="0.25">
      <c r="A35" s="66">
        <v>2773</v>
      </c>
      <c r="B35" s="67" t="s">
        <v>188</v>
      </c>
      <c r="C35" s="66" t="s">
        <v>244</v>
      </c>
      <c r="D35" s="67" t="s">
        <v>245</v>
      </c>
      <c r="E35" s="66">
        <v>1</v>
      </c>
      <c r="F35" s="67" t="s">
        <v>588</v>
      </c>
      <c r="G35" s="66">
        <v>1</v>
      </c>
      <c r="H35" s="67" t="s">
        <v>634</v>
      </c>
      <c r="I35" s="67" t="s">
        <v>636</v>
      </c>
      <c r="J35" s="66">
        <v>16</v>
      </c>
      <c r="K35" s="68">
        <v>498</v>
      </c>
      <c r="L35" s="68">
        <v>7968</v>
      </c>
      <c r="M35" s="69">
        <v>42019</v>
      </c>
      <c r="N35" s="69">
        <v>42019</v>
      </c>
      <c r="O35" s="70" t="s">
        <v>639</v>
      </c>
      <c r="P35" s="66" t="s">
        <v>591</v>
      </c>
      <c r="Q35" s="67" t="s">
        <v>207</v>
      </c>
      <c r="R35" s="67" t="s">
        <v>428</v>
      </c>
      <c r="S35" s="67" t="s">
        <v>209</v>
      </c>
      <c r="T35" s="67" t="s">
        <v>354</v>
      </c>
      <c r="U35" s="67" t="s">
        <v>592</v>
      </c>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row>
    <row r="36" spans="1:52" s="41" customFormat="1" ht="75" customHeight="1" x14ac:dyDescent="0.25">
      <c r="A36" s="66">
        <v>2773</v>
      </c>
      <c r="B36" s="67" t="s">
        <v>188</v>
      </c>
      <c r="C36" s="66" t="s">
        <v>244</v>
      </c>
      <c r="D36" s="67" t="s">
        <v>245</v>
      </c>
      <c r="E36" s="66">
        <v>1</v>
      </c>
      <c r="F36" s="67" t="s">
        <v>588</v>
      </c>
      <c r="G36" s="66">
        <v>1</v>
      </c>
      <c r="H36" s="67" t="s">
        <v>634</v>
      </c>
      <c r="I36" s="67" t="s">
        <v>636</v>
      </c>
      <c r="J36" s="66">
        <v>6</v>
      </c>
      <c r="K36" s="68">
        <v>1914</v>
      </c>
      <c r="L36" s="68">
        <v>11484</v>
      </c>
      <c r="M36" s="69">
        <v>42019</v>
      </c>
      <c r="N36" s="69">
        <v>42019</v>
      </c>
      <c r="O36" s="70" t="s">
        <v>640</v>
      </c>
      <c r="P36" s="66" t="s">
        <v>591</v>
      </c>
      <c r="Q36" s="67" t="s">
        <v>207</v>
      </c>
      <c r="R36" s="67" t="s">
        <v>428</v>
      </c>
      <c r="S36" s="67" t="s">
        <v>209</v>
      </c>
      <c r="T36" s="67" t="s">
        <v>354</v>
      </c>
      <c r="U36" s="67" t="s">
        <v>592</v>
      </c>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row>
    <row r="37" spans="1:52" s="41" customFormat="1" ht="127.5" customHeight="1" x14ac:dyDescent="0.25">
      <c r="A37" s="66">
        <v>2773</v>
      </c>
      <c r="B37" s="67" t="s">
        <v>188</v>
      </c>
      <c r="C37" s="66" t="s">
        <v>244</v>
      </c>
      <c r="D37" s="67" t="s">
        <v>245</v>
      </c>
      <c r="E37" s="66">
        <v>1</v>
      </c>
      <c r="F37" s="67" t="s">
        <v>588</v>
      </c>
      <c r="G37" s="66">
        <v>1</v>
      </c>
      <c r="H37" s="67" t="s">
        <v>634</v>
      </c>
      <c r="I37" s="67" t="s">
        <v>636</v>
      </c>
      <c r="J37" s="66">
        <v>40</v>
      </c>
      <c r="K37" s="68">
        <v>345</v>
      </c>
      <c r="L37" s="68">
        <v>13800</v>
      </c>
      <c r="M37" s="69">
        <v>42019</v>
      </c>
      <c r="N37" s="69">
        <v>42019</v>
      </c>
      <c r="O37" s="70" t="s">
        <v>641</v>
      </c>
      <c r="P37" s="66" t="s">
        <v>591</v>
      </c>
      <c r="Q37" s="67" t="s">
        <v>207</v>
      </c>
      <c r="R37" s="67" t="s">
        <v>428</v>
      </c>
      <c r="S37" s="67" t="s">
        <v>209</v>
      </c>
      <c r="T37" s="67" t="s">
        <v>354</v>
      </c>
      <c r="U37" s="67" t="s">
        <v>592</v>
      </c>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row>
    <row r="38" spans="1:52" s="41" customFormat="1" ht="75" customHeight="1" x14ac:dyDescent="0.25">
      <c r="A38" s="66">
        <v>2773</v>
      </c>
      <c r="B38" s="67" t="s">
        <v>188</v>
      </c>
      <c r="C38" s="66" t="s">
        <v>244</v>
      </c>
      <c r="D38" s="67" t="s">
        <v>245</v>
      </c>
      <c r="E38" s="66">
        <v>1</v>
      </c>
      <c r="F38" s="67" t="s">
        <v>588</v>
      </c>
      <c r="G38" s="66">
        <v>1</v>
      </c>
      <c r="H38" s="67" t="s">
        <v>634</v>
      </c>
      <c r="I38" s="67" t="s">
        <v>636</v>
      </c>
      <c r="J38" s="66">
        <v>7</v>
      </c>
      <c r="K38" s="68">
        <v>2360</v>
      </c>
      <c r="L38" s="68">
        <v>16520</v>
      </c>
      <c r="M38" s="69">
        <v>42019</v>
      </c>
      <c r="N38" s="69">
        <v>42019</v>
      </c>
      <c r="O38" s="70" t="s">
        <v>642</v>
      </c>
      <c r="P38" s="66" t="s">
        <v>591</v>
      </c>
      <c r="Q38" s="67" t="s">
        <v>207</v>
      </c>
      <c r="R38" s="67" t="s">
        <v>428</v>
      </c>
      <c r="S38" s="67" t="s">
        <v>209</v>
      </c>
      <c r="T38" s="67" t="s">
        <v>354</v>
      </c>
      <c r="U38" s="67" t="s">
        <v>592</v>
      </c>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row>
    <row r="39" spans="1:52" s="41" customFormat="1" ht="135" x14ac:dyDescent="0.25">
      <c r="A39" s="66">
        <v>2773</v>
      </c>
      <c r="B39" s="67" t="s">
        <v>188</v>
      </c>
      <c r="C39" s="66" t="s">
        <v>244</v>
      </c>
      <c r="D39" s="67" t="s">
        <v>245</v>
      </c>
      <c r="E39" s="66">
        <v>1</v>
      </c>
      <c r="F39" s="67" t="s">
        <v>588</v>
      </c>
      <c r="G39" s="66">
        <v>1</v>
      </c>
      <c r="H39" s="67" t="s">
        <v>634</v>
      </c>
      <c r="I39" s="67" t="s">
        <v>636</v>
      </c>
      <c r="J39" s="66">
        <v>16</v>
      </c>
      <c r="K39" s="68">
        <v>1530</v>
      </c>
      <c r="L39" s="68">
        <v>24480</v>
      </c>
      <c r="M39" s="69">
        <v>42019</v>
      </c>
      <c r="N39" s="69">
        <v>42019</v>
      </c>
      <c r="O39" s="70" t="s">
        <v>643</v>
      </c>
      <c r="P39" s="66" t="s">
        <v>591</v>
      </c>
      <c r="Q39" s="67" t="s">
        <v>207</v>
      </c>
      <c r="R39" s="67" t="s">
        <v>428</v>
      </c>
      <c r="S39" s="67" t="s">
        <v>209</v>
      </c>
      <c r="T39" s="67" t="s">
        <v>354</v>
      </c>
      <c r="U39" s="67" t="s">
        <v>592</v>
      </c>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row>
    <row r="40" spans="1:52" s="41" customFormat="1" ht="135" x14ac:dyDescent="0.25">
      <c r="A40" s="66">
        <v>2773</v>
      </c>
      <c r="B40" s="67" t="s">
        <v>188</v>
      </c>
      <c r="C40" s="66" t="s">
        <v>244</v>
      </c>
      <c r="D40" s="67" t="s">
        <v>245</v>
      </c>
      <c r="E40" s="66">
        <v>1</v>
      </c>
      <c r="F40" s="67" t="s">
        <v>588</v>
      </c>
      <c r="G40" s="66">
        <v>1</v>
      </c>
      <c r="H40" s="67" t="s">
        <v>634</v>
      </c>
      <c r="I40" s="67" t="s">
        <v>636</v>
      </c>
      <c r="J40" s="66">
        <v>10</v>
      </c>
      <c r="K40" s="68">
        <v>727</v>
      </c>
      <c r="L40" s="68">
        <v>7270</v>
      </c>
      <c r="M40" s="69">
        <v>42019</v>
      </c>
      <c r="N40" s="69">
        <v>42019</v>
      </c>
      <c r="O40" s="70" t="s">
        <v>644</v>
      </c>
      <c r="P40" s="66" t="s">
        <v>591</v>
      </c>
      <c r="Q40" s="67" t="s">
        <v>207</v>
      </c>
      <c r="R40" s="67" t="s">
        <v>428</v>
      </c>
      <c r="S40" s="67" t="s">
        <v>209</v>
      </c>
      <c r="T40" s="67" t="s">
        <v>354</v>
      </c>
      <c r="U40" s="67" t="s">
        <v>592</v>
      </c>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row>
    <row r="41" spans="1:52" s="41" customFormat="1" ht="135" x14ac:dyDescent="0.25">
      <c r="A41" s="66">
        <v>2773</v>
      </c>
      <c r="B41" s="67" t="s">
        <v>188</v>
      </c>
      <c r="C41" s="66" t="s">
        <v>244</v>
      </c>
      <c r="D41" s="67" t="s">
        <v>245</v>
      </c>
      <c r="E41" s="66">
        <v>1</v>
      </c>
      <c r="F41" s="67" t="s">
        <v>588</v>
      </c>
      <c r="G41" s="66">
        <v>1</v>
      </c>
      <c r="H41" s="67" t="s">
        <v>634</v>
      </c>
      <c r="I41" s="67" t="s">
        <v>636</v>
      </c>
      <c r="J41" s="66">
        <v>14</v>
      </c>
      <c r="K41" s="68">
        <v>4083</v>
      </c>
      <c r="L41" s="68">
        <v>57162</v>
      </c>
      <c r="M41" s="69">
        <v>42019</v>
      </c>
      <c r="N41" s="69">
        <v>42019</v>
      </c>
      <c r="O41" s="70" t="s">
        <v>645</v>
      </c>
      <c r="P41" s="66" t="s">
        <v>591</v>
      </c>
      <c r="Q41" s="67" t="s">
        <v>207</v>
      </c>
      <c r="R41" s="67" t="s">
        <v>428</v>
      </c>
      <c r="S41" s="67" t="s">
        <v>209</v>
      </c>
      <c r="T41" s="67" t="s">
        <v>354</v>
      </c>
      <c r="U41" s="67" t="s">
        <v>592</v>
      </c>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row>
    <row r="42" spans="1:52" s="41" customFormat="1" ht="135" x14ac:dyDescent="0.25">
      <c r="A42" s="66">
        <v>2773</v>
      </c>
      <c r="B42" s="67" t="s">
        <v>188</v>
      </c>
      <c r="C42" s="66" t="s">
        <v>244</v>
      </c>
      <c r="D42" s="67" t="s">
        <v>245</v>
      </c>
      <c r="E42" s="66">
        <v>1</v>
      </c>
      <c r="F42" s="67" t="s">
        <v>588</v>
      </c>
      <c r="G42" s="66">
        <v>1</v>
      </c>
      <c r="H42" s="67" t="s">
        <v>634</v>
      </c>
      <c r="I42" s="67" t="s">
        <v>636</v>
      </c>
      <c r="J42" s="66">
        <v>7</v>
      </c>
      <c r="K42" s="68">
        <v>2807</v>
      </c>
      <c r="L42" s="68">
        <v>19649</v>
      </c>
      <c r="M42" s="69">
        <v>42019</v>
      </c>
      <c r="N42" s="69">
        <v>42019</v>
      </c>
      <c r="O42" s="70" t="s">
        <v>646</v>
      </c>
      <c r="P42" s="66" t="s">
        <v>591</v>
      </c>
      <c r="Q42" s="67" t="s">
        <v>207</v>
      </c>
      <c r="R42" s="67" t="s">
        <v>428</v>
      </c>
      <c r="S42" s="67" t="s">
        <v>209</v>
      </c>
      <c r="T42" s="67" t="s">
        <v>354</v>
      </c>
      <c r="U42" s="67" t="s">
        <v>592</v>
      </c>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row>
    <row r="43" spans="1:52" s="41" customFormat="1" ht="147" customHeight="1" x14ac:dyDescent="0.25">
      <c r="A43" s="66">
        <v>2773</v>
      </c>
      <c r="B43" s="67" t="s">
        <v>188</v>
      </c>
      <c r="C43" s="66" t="s">
        <v>244</v>
      </c>
      <c r="D43" s="67" t="s">
        <v>245</v>
      </c>
      <c r="E43" s="66">
        <v>1</v>
      </c>
      <c r="F43" s="67" t="s">
        <v>588</v>
      </c>
      <c r="G43" s="66">
        <v>1</v>
      </c>
      <c r="H43" s="67" t="s">
        <v>634</v>
      </c>
      <c r="I43" s="67" t="s">
        <v>636</v>
      </c>
      <c r="J43" s="66">
        <v>15</v>
      </c>
      <c r="K43" s="68">
        <v>1085</v>
      </c>
      <c r="L43" s="68">
        <v>16275</v>
      </c>
      <c r="M43" s="69">
        <v>42019</v>
      </c>
      <c r="N43" s="69">
        <v>42019</v>
      </c>
      <c r="O43" s="70" t="s">
        <v>647</v>
      </c>
      <c r="P43" s="66" t="s">
        <v>591</v>
      </c>
      <c r="Q43" s="67" t="s">
        <v>207</v>
      </c>
      <c r="R43" s="67" t="s">
        <v>428</v>
      </c>
      <c r="S43" s="67" t="s">
        <v>209</v>
      </c>
      <c r="T43" s="67" t="s">
        <v>354</v>
      </c>
      <c r="U43" s="67" t="s">
        <v>592</v>
      </c>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row>
    <row r="44" spans="1:52" s="41" customFormat="1" ht="144.75" customHeight="1" x14ac:dyDescent="0.25">
      <c r="A44" s="66">
        <v>2773</v>
      </c>
      <c r="B44" s="67" t="s">
        <v>188</v>
      </c>
      <c r="C44" s="66" t="s">
        <v>244</v>
      </c>
      <c r="D44" s="67" t="s">
        <v>245</v>
      </c>
      <c r="E44" s="66">
        <v>1</v>
      </c>
      <c r="F44" s="67" t="s">
        <v>588</v>
      </c>
      <c r="G44" s="66">
        <v>1</v>
      </c>
      <c r="H44" s="67" t="s">
        <v>634</v>
      </c>
      <c r="I44" s="67" t="s">
        <v>636</v>
      </c>
      <c r="J44" s="66">
        <v>20</v>
      </c>
      <c r="K44" s="68">
        <v>383</v>
      </c>
      <c r="L44" s="68">
        <v>7660</v>
      </c>
      <c r="M44" s="69">
        <v>42019</v>
      </c>
      <c r="N44" s="69">
        <v>42019</v>
      </c>
      <c r="O44" s="70" t="s">
        <v>648</v>
      </c>
      <c r="P44" s="66" t="s">
        <v>591</v>
      </c>
      <c r="Q44" s="67" t="s">
        <v>207</v>
      </c>
      <c r="R44" s="67" t="s">
        <v>428</v>
      </c>
      <c r="S44" s="67" t="s">
        <v>209</v>
      </c>
      <c r="T44" s="67" t="s">
        <v>354</v>
      </c>
      <c r="U44" s="67" t="s">
        <v>592</v>
      </c>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row>
    <row r="45" spans="1:52" s="41" customFormat="1" ht="135" x14ac:dyDescent="0.25">
      <c r="A45" s="66">
        <v>2773</v>
      </c>
      <c r="B45" s="67" t="s">
        <v>188</v>
      </c>
      <c r="C45" s="66" t="s">
        <v>244</v>
      </c>
      <c r="D45" s="67" t="s">
        <v>245</v>
      </c>
      <c r="E45" s="66">
        <v>1</v>
      </c>
      <c r="F45" s="67" t="s">
        <v>588</v>
      </c>
      <c r="G45" s="66">
        <v>1</v>
      </c>
      <c r="H45" s="67" t="s">
        <v>634</v>
      </c>
      <c r="I45" s="67" t="s">
        <v>636</v>
      </c>
      <c r="J45" s="66">
        <v>200</v>
      </c>
      <c r="K45" s="68">
        <v>38</v>
      </c>
      <c r="L45" s="68">
        <v>7600</v>
      </c>
      <c r="M45" s="69">
        <v>42019</v>
      </c>
      <c r="N45" s="69">
        <v>42019</v>
      </c>
      <c r="O45" s="70" t="s">
        <v>649</v>
      </c>
      <c r="P45" s="66" t="s">
        <v>591</v>
      </c>
      <c r="Q45" s="67" t="s">
        <v>207</v>
      </c>
      <c r="R45" s="67" t="s">
        <v>428</v>
      </c>
      <c r="S45" s="67" t="s">
        <v>209</v>
      </c>
      <c r="T45" s="67" t="s">
        <v>354</v>
      </c>
      <c r="U45" s="67" t="s">
        <v>592</v>
      </c>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row>
    <row r="46" spans="1:52" s="41" customFormat="1" ht="135" x14ac:dyDescent="0.25">
      <c r="A46" s="66">
        <v>2773</v>
      </c>
      <c r="B46" s="67" t="s">
        <v>188</v>
      </c>
      <c r="C46" s="66" t="s">
        <v>244</v>
      </c>
      <c r="D46" s="67" t="s">
        <v>245</v>
      </c>
      <c r="E46" s="66">
        <v>1</v>
      </c>
      <c r="F46" s="67" t="s">
        <v>588</v>
      </c>
      <c r="G46" s="66">
        <v>1</v>
      </c>
      <c r="H46" s="67" t="s">
        <v>634</v>
      </c>
      <c r="I46" s="67" t="s">
        <v>636</v>
      </c>
      <c r="J46" s="66">
        <v>30</v>
      </c>
      <c r="K46" s="68">
        <v>319</v>
      </c>
      <c r="L46" s="68">
        <v>9570</v>
      </c>
      <c r="M46" s="69">
        <v>42019</v>
      </c>
      <c r="N46" s="69">
        <v>42019</v>
      </c>
      <c r="O46" s="70" t="s">
        <v>650</v>
      </c>
      <c r="P46" s="66" t="s">
        <v>591</v>
      </c>
      <c r="Q46" s="67" t="s">
        <v>207</v>
      </c>
      <c r="R46" s="67" t="s">
        <v>428</v>
      </c>
      <c r="S46" s="67" t="s">
        <v>209</v>
      </c>
      <c r="T46" s="67" t="s">
        <v>354</v>
      </c>
      <c r="U46" s="67" t="s">
        <v>592</v>
      </c>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row>
    <row r="47" spans="1:52" s="41" customFormat="1" ht="135" x14ac:dyDescent="0.25">
      <c r="A47" s="66">
        <v>2773</v>
      </c>
      <c r="B47" s="67" t="s">
        <v>188</v>
      </c>
      <c r="C47" s="66" t="s">
        <v>244</v>
      </c>
      <c r="D47" s="67" t="s">
        <v>245</v>
      </c>
      <c r="E47" s="66">
        <v>1</v>
      </c>
      <c r="F47" s="67" t="s">
        <v>588</v>
      </c>
      <c r="G47" s="66">
        <v>1</v>
      </c>
      <c r="H47" s="67" t="s">
        <v>634</v>
      </c>
      <c r="I47" s="67" t="s">
        <v>636</v>
      </c>
      <c r="J47" s="66">
        <v>20</v>
      </c>
      <c r="K47" s="68">
        <v>191</v>
      </c>
      <c r="L47" s="68">
        <v>3820</v>
      </c>
      <c r="M47" s="69">
        <v>42019</v>
      </c>
      <c r="N47" s="69">
        <v>42019</v>
      </c>
      <c r="O47" s="70" t="s">
        <v>651</v>
      </c>
      <c r="P47" s="66" t="s">
        <v>591</v>
      </c>
      <c r="Q47" s="67" t="s">
        <v>207</v>
      </c>
      <c r="R47" s="67" t="s">
        <v>428</v>
      </c>
      <c r="S47" s="67" t="s">
        <v>209</v>
      </c>
      <c r="T47" s="67" t="s">
        <v>354</v>
      </c>
      <c r="U47" s="67" t="s">
        <v>592</v>
      </c>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row>
    <row r="48" spans="1:52" s="41" customFormat="1" ht="135" x14ac:dyDescent="0.25">
      <c r="A48" s="66">
        <v>2773</v>
      </c>
      <c r="B48" s="67" t="s">
        <v>188</v>
      </c>
      <c r="C48" s="66" t="s">
        <v>244</v>
      </c>
      <c r="D48" s="67" t="s">
        <v>245</v>
      </c>
      <c r="E48" s="66">
        <v>1</v>
      </c>
      <c r="F48" s="67" t="s">
        <v>588</v>
      </c>
      <c r="G48" s="66">
        <v>1</v>
      </c>
      <c r="H48" s="67" t="s">
        <v>634</v>
      </c>
      <c r="I48" s="67" t="s">
        <v>636</v>
      </c>
      <c r="J48" s="66">
        <v>16</v>
      </c>
      <c r="K48" s="68">
        <v>447</v>
      </c>
      <c r="L48" s="68">
        <v>7152</v>
      </c>
      <c r="M48" s="69">
        <v>42019</v>
      </c>
      <c r="N48" s="69">
        <v>42019</v>
      </c>
      <c r="O48" s="70" t="s">
        <v>652</v>
      </c>
      <c r="P48" s="66" t="s">
        <v>591</v>
      </c>
      <c r="Q48" s="67" t="s">
        <v>207</v>
      </c>
      <c r="R48" s="67" t="s">
        <v>428</v>
      </c>
      <c r="S48" s="67" t="s">
        <v>209</v>
      </c>
      <c r="T48" s="67" t="s">
        <v>354</v>
      </c>
      <c r="U48" s="67" t="s">
        <v>592</v>
      </c>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row>
    <row r="49" spans="1:52" s="41" customFormat="1" ht="135" x14ac:dyDescent="0.25">
      <c r="A49" s="66">
        <v>2773</v>
      </c>
      <c r="B49" s="67" t="s">
        <v>188</v>
      </c>
      <c r="C49" s="66" t="s">
        <v>244</v>
      </c>
      <c r="D49" s="67" t="s">
        <v>245</v>
      </c>
      <c r="E49" s="66">
        <v>1</v>
      </c>
      <c r="F49" s="67" t="s">
        <v>588</v>
      </c>
      <c r="G49" s="66">
        <v>1</v>
      </c>
      <c r="H49" s="67" t="s">
        <v>634</v>
      </c>
      <c r="I49" s="67" t="s">
        <v>636</v>
      </c>
      <c r="J49" s="66">
        <v>20</v>
      </c>
      <c r="K49" s="68">
        <v>510</v>
      </c>
      <c r="L49" s="68">
        <v>10200</v>
      </c>
      <c r="M49" s="69">
        <v>42019</v>
      </c>
      <c r="N49" s="69">
        <v>42019</v>
      </c>
      <c r="O49" s="70" t="s">
        <v>653</v>
      </c>
      <c r="P49" s="66" t="s">
        <v>591</v>
      </c>
      <c r="Q49" s="67" t="s">
        <v>207</v>
      </c>
      <c r="R49" s="67" t="s">
        <v>428</v>
      </c>
      <c r="S49" s="67" t="s">
        <v>209</v>
      </c>
      <c r="T49" s="67" t="s">
        <v>354</v>
      </c>
      <c r="U49" s="67" t="s">
        <v>592</v>
      </c>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row>
    <row r="50" spans="1:52" s="41" customFormat="1" ht="135" x14ac:dyDescent="0.25">
      <c r="A50" s="66">
        <v>2773</v>
      </c>
      <c r="B50" s="67" t="s">
        <v>188</v>
      </c>
      <c r="C50" s="66" t="s">
        <v>244</v>
      </c>
      <c r="D50" s="67" t="s">
        <v>245</v>
      </c>
      <c r="E50" s="66">
        <v>1</v>
      </c>
      <c r="F50" s="67" t="s">
        <v>588</v>
      </c>
      <c r="G50" s="66">
        <v>1</v>
      </c>
      <c r="H50" s="67" t="s">
        <v>634</v>
      </c>
      <c r="I50" s="67" t="s">
        <v>636</v>
      </c>
      <c r="J50" s="66">
        <v>10</v>
      </c>
      <c r="K50" s="68">
        <v>957</v>
      </c>
      <c r="L50" s="68">
        <v>9570</v>
      </c>
      <c r="M50" s="69">
        <v>42019</v>
      </c>
      <c r="N50" s="69">
        <v>42019</v>
      </c>
      <c r="O50" s="70" t="s">
        <v>654</v>
      </c>
      <c r="P50" s="66" t="s">
        <v>591</v>
      </c>
      <c r="Q50" s="67" t="s">
        <v>207</v>
      </c>
      <c r="R50" s="67" t="s">
        <v>428</v>
      </c>
      <c r="S50" s="67" t="s">
        <v>209</v>
      </c>
      <c r="T50" s="67" t="s">
        <v>354</v>
      </c>
      <c r="U50" s="67" t="s">
        <v>592</v>
      </c>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row>
    <row r="51" spans="1:52" s="41" customFormat="1" ht="75" customHeight="1" x14ac:dyDescent="0.25">
      <c r="A51" s="66">
        <v>2773</v>
      </c>
      <c r="B51" s="67" t="s">
        <v>188</v>
      </c>
      <c r="C51" s="66" t="s">
        <v>244</v>
      </c>
      <c r="D51" s="67" t="s">
        <v>245</v>
      </c>
      <c r="E51" s="66">
        <v>1</v>
      </c>
      <c r="F51" s="67" t="s">
        <v>588</v>
      </c>
      <c r="G51" s="66">
        <v>1</v>
      </c>
      <c r="H51" s="67" t="s">
        <v>634</v>
      </c>
      <c r="I51" s="67" t="s">
        <v>636</v>
      </c>
      <c r="J51" s="66">
        <v>1</v>
      </c>
      <c r="K51" s="68">
        <v>969</v>
      </c>
      <c r="L51" s="68">
        <v>969</v>
      </c>
      <c r="M51" s="69">
        <v>42019</v>
      </c>
      <c r="N51" s="69">
        <v>42019</v>
      </c>
      <c r="O51" s="70" t="s">
        <v>655</v>
      </c>
      <c r="P51" s="66" t="s">
        <v>591</v>
      </c>
      <c r="Q51" s="67" t="s">
        <v>207</v>
      </c>
      <c r="R51" s="67" t="s">
        <v>428</v>
      </c>
      <c r="S51" s="67" t="s">
        <v>209</v>
      </c>
      <c r="T51" s="67" t="s">
        <v>354</v>
      </c>
      <c r="U51" s="67" t="s">
        <v>592</v>
      </c>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row>
    <row r="52" spans="1:52" s="41" customFormat="1" ht="75" customHeight="1" x14ac:dyDescent="0.25">
      <c r="A52" s="66">
        <v>2804</v>
      </c>
      <c r="B52" s="67" t="s">
        <v>188</v>
      </c>
      <c r="C52" s="66" t="s">
        <v>244</v>
      </c>
      <c r="D52" s="67" t="s">
        <v>245</v>
      </c>
      <c r="E52" s="66">
        <v>1</v>
      </c>
      <c r="F52" s="67" t="s">
        <v>246</v>
      </c>
      <c r="G52" s="66">
        <v>1</v>
      </c>
      <c r="H52" s="67" t="s">
        <v>247</v>
      </c>
      <c r="I52" s="67" t="s">
        <v>279</v>
      </c>
      <c r="J52" s="66">
        <v>8</v>
      </c>
      <c r="K52" s="68">
        <v>638</v>
      </c>
      <c r="L52" s="68">
        <v>5104</v>
      </c>
      <c r="M52" s="69">
        <v>42005</v>
      </c>
      <c r="N52" s="69">
        <v>42005</v>
      </c>
      <c r="O52" s="70" t="s">
        <v>687</v>
      </c>
      <c r="P52" s="66" t="s">
        <v>301</v>
      </c>
      <c r="Q52" s="67" t="s">
        <v>580</v>
      </c>
      <c r="R52" s="67" t="s">
        <v>670</v>
      </c>
      <c r="S52" s="67" t="s">
        <v>582</v>
      </c>
      <c r="T52" s="67" t="s">
        <v>583</v>
      </c>
      <c r="U52" s="67" t="s">
        <v>522</v>
      </c>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row>
    <row r="53" spans="1:52" s="41" customFormat="1" ht="152.25" customHeight="1" x14ac:dyDescent="0.25">
      <c r="A53" s="66">
        <v>2804</v>
      </c>
      <c r="B53" s="67" t="s">
        <v>188</v>
      </c>
      <c r="C53" s="66" t="s">
        <v>244</v>
      </c>
      <c r="D53" s="67" t="s">
        <v>245</v>
      </c>
      <c r="E53" s="66">
        <v>1</v>
      </c>
      <c r="F53" s="67" t="s">
        <v>246</v>
      </c>
      <c r="G53" s="66">
        <v>1</v>
      </c>
      <c r="H53" s="67" t="s">
        <v>247</v>
      </c>
      <c r="I53" s="67" t="s">
        <v>279</v>
      </c>
      <c r="J53" s="66">
        <v>8</v>
      </c>
      <c r="K53" s="68">
        <v>1210</v>
      </c>
      <c r="L53" s="68">
        <v>9680</v>
      </c>
      <c r="M53" s="69">
        <v>42005</v>
      </c>
      <c r="N53" s="69">
        <v>42005</v>
      </c>
      <c r="O53" s="70" t="s">
        <v>688</v>
      </c>
      <c r="P53" s="66" t="s">
        <v>301</v>
      </c>
      <c r="Q53" s="67" t="s">
        <v>580</v>
      </c>
      <c r="R53" s="67" t="s">
        <v>670</v>
      </c>
      <c r="S53" s="67" t="s">
        <v>582</v>
      </c>
      <c r="T53" s="67" t="s">
        <v>583</v>
      </c>
      <c r="U53" s="67" t="s">
        <v>522</v>
      </c>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row>
    <row r="54" spans="1:52" s="41" customFormat="1" ht="75" customHeight="1" x14ac:dyDescent="0.25">
      <c r="A54" s="66">
        <v>2804</v>
      </c>
      <c r="B54" s="67" t="s">
        <v>188</v>
      </c>
      <c r="C54" s="66" t="s">
        <v>244</v>
      </c>
      <c r="D54" s="67" t="s">
        <v>245</v>
      </c>
      <c r="E54" s="66">
        <v>1</v>
      </c>
      <c r="F54" s="67" t="s">
        <v>246</v>
      </c>
      <c r="G54" s="66">
        <v>1</v>
      </c>
      <c r="H54" s="67" t="s">
        <v>247</v>
      </c>
      <c r="I54" s="67" t="s">
        <v>690</v>
      </c>
      <c r="J54" s="66">
        <v>15</v>
      </c>
      <c r="K54" s="68">
        <v>1215</v>
      </c>
      <c r="L54" s="68">
        <v>18225</v>
      </c>
      <c r="M54" s="69">
        <v>42005</v>
      </c>
      <c r="N54" s="69">
        <v>42005</v>
      </c>
      <c r="O54" s="70" t="s">
        <v>691</v>
      </c>
      <c r="P54" s="66" t="s">
        <v>61</v>
      </c>
      <c r="Q54" s="67" t="s">
        <v>580</v>
      </c>
      <c r="R54" s="67" t="s">
        <v>670</v>
      </c>
      <c r="S54" s="67" t="s">
        <v>582</v>
      </c>
      <c r="T54" s="67" t="s">
        <v>583</v>
      </c>
      <c r="U54" s="67" t="s">
        <v>584</v>
      </c>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row>
    <row r="55" spans="1:52" s="41" customFormat="1" ht="155.25" customHeight="1" x14ac:dyDescent="0.25">
      <c r="A55" s="66">
        <v>2885</v>
      </c>
      <c r="B55" s="67" t="s">
        <v>188</v>
      </c>
      <c r="C55" s="66" t="s">
        <v>244</v>
      </c>
      <c r="D55" s="67" t="s">
        <v>245</v>
      </c>
      <c r="E55" s="66">
        <v>1</v>
      </c>
      <c r="F55" s="67" t="s">
        <v>588</v>
      </c>
      <c r="G55" s="66">
        <v>1</v>
      </c>
      <c r="H55" s="67" t="s">
        <v>634</v>
      </c>
      <c r="I55" s="67" t="s">
        <v>636</v>
      </c>
      <c r="J55" s="66">
        <v>25</v>
      </c>
      <c r="K55" s="68">
        <v>702</v>
      </c>
      <c r="L55" s="68">
        <v>17550</v>
      </c>
      <c r="M55" s="69">
        <v>42019</v>
      </c>
      <c r="N55" s="69">
        <v>42019</v>
      </c>
      <c r="O55" s="70" t="s">
        <v>714</v>
      </c>
      <c r="P55" s="66" t="s">
        <v>591</v>
      </c>
      <c r="Q55" s="67" t="s">
        <v>207</v>
      </c>
      <c r="R55" s="67" t="s">
        <v>428</v>
      </c>
      <c r="S55" s="67" t="s">
        <v>209</v>
      </c>
      <c r="T55" s="67" t="s">
        <v>354</v>
      </c>
      <c r="U55" s="67" t="s">
        <v>715</v>
      </c>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row>
    <row r="56" spans="1:52" s="41" customFormat="1" ht="135" x14ac:dyDescent="0.25">
      <c r="A56" s="66">
        <v>2885</v>
      </c>
      <c r="B56" s="67" t="s">
        <v>188</v>
      </c>
      <c r="C56" s="66" t="s">
        <v>244</v>
      </c>
      <c r="D56" s="67" t="s">
        <v>245</v>
      </c>
      <c r="E56" s="66">
        <v>1</v>
      </c>
      <c r="F56" s="67" t="s">
        <v>588</v>
      </c>
      <c r="G56" s="66">
        <v>1</v>
      </c>
      <c r="H56" s="67" t="s">
        <v>634</v>
      </c>
      <c r="I56" s="67" t="s">
        <v>636</v>
      </c>
      <c r="J56" s="66">
        <v>10</v>
      </c>
      <c r="K56" s="68">
        <v>800</v>
      </c>
      <c r="L56" s="68">
        <v>8000</v>
      </c>
      <c r="M56" s="69">
        <v>42019</v>
      </c>
      <c r="N56" s="69">
        <v>42019</v>
      </c>
      <c r="O56" s="70" t="s">
        <v>716</v>
      </c>
      <c r="P56" s="66" t="s">
        <v>591</v>
      </c>
      <c r="Q56" s="67" t="s">
        <v>207</v>
      </c>
      <c r="R56" s="67" t="s">
        <v>428</v>
      </c>
      <c r="S56" s="67" t="s">
        <v>209</v>
      </c>
      <c r="T56" s="67" t="s">
        <v>354</v>
      </c>
      <c r="U56" s="67" t="s">
        <v>715</v>
      </c>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row>
    <row r="57" spans="1:52" s="41" customFormat="1" ht="75" customHeight="1" x14ac:dyDescent="0.25">
      <c r="A57" s="66">
        <v>2885</v>
      </c>
      <c r="B57" s="67" t="s">
        <v>188</v>
      </c>
      <c r="C57" s="66" t="s">
        <v>244</v>
      </c>
      <c r="D57" s="67" t="s">
        <v>245</v>
      </c>
      <c r="E57" s="66">
        <v>1</v>
      </c>
      <c r="F57" s="67" t="s">
        <v>588</v>
      </c>
      <c r="G57" s="66">
        <v>1</v>
      </c>
      <c r="H57" s="67" t="s">
        <v>634</v>
      </c>
      <c r="I57" s="67" t="s">
        <v>636</v>
      </c>
      <c r="J57" s="66">
        <v>20</v>
      </c>
      <c r="K57" s="68">
        <v>574</v>
      </c>
      <c r="L57" s="68">
        <v>11480</v>
      </c>
      <c r="M57" s="69">
        <v>42019</v>
      </c>
      <c r="N57" s="69">
        <v>42019</v>
      </c>
      <c r="O57" s="70" t="s">
        <v>717</v>
      </c>
      <c r="P57" s="66" t="s">
        <v>591</v>
      </c>
      <c r="Q57" s="67" t="s">
        <v>207</v>
      </c>
      <c r="R57" s="67" t="s">
        <v>428</v>
      </c>
      <c r="S57" s="67" t="s">
        <v>209</v>
      </c>
      <c r="T57" s="67" t="s">
        <v>354</v>
      </c>
      <c r="U57" s="67" t="s">
        <v>715</v>
      </c>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row>
    <row r="58" spans="1:52" s="41" customFormat="1" ht="127.5" customHeight="1" x14ac:dyDescent="0.25">
      <c r="A58" s="66">
        <v>2885</v>
      </c>
      <c r="B58" s="67" t="s">
        <v>188</v>
      </c>
      <c r="C58" s="66" t="s">
        <v>244</v>
      </c>
      <c r="D58" s="67" t="s">
        <v>245</v>
      </c>
      <c r="E58" s="66">
        <v>1</v>
      </c>
      <c r="F58" s="67" t="s">
        <v>588</v>
      </c>
      <c r="G58" s="66">
        <v>1</v>
      </c>
      <c r="H58" s="67" t="s">
        <v>634</v>
      </c>
      <c r="I58" s="67" t="s">
        <v>636</v>
      </c>
      <c r="J58" s="66">
        <v>20</v>
      </c>
      <c r="K58" s="68">
        <v>701</v>
      </c>
      <c r="L58" s="68">
        <v>14020</v>
      </c>
      <c r="M58" s="69">
        <v>42019</v>
      </c>
      <c r="N58" s="69">
        <v>42019</v>
      </c>
      <c r="O58" s="70" t="s">
        <v>718</v>
      </c>
      <c r="P58" s="66" t="s">
        <v>591</v>
      </c>
      <c r="Q58" s="67" t="s">
        <v>207</v>
      </c>
      <c r="R58" s="67" t="s">
        <v>428</v>
      </c>
      <c r="S58" s="67" t="s">
        <v>209</v>
      </c>
      <c r="T58" s="67" t="s">
        <v>354</v>
      </c>
      <c r="U58" s="67" t="s">
        <v>715</v>
      </c>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row>
    <row r="59" spans="1:52" s="41" customFormat="1" ht="135" x14ac:dyDescent="0.25">
      <c r="A59" s="66">
        <v>2887</v>
      </c>
      <c r="B59" s="67" t="s">
        <v>188</v>
      </c>
      <c r="C59" s="66" t="s">
        <v>244</v>
      </c>
      <c r="D59" s="67" t="s">
        <v>245</v>
      </c>
      <c r="E59" s="66">
        <v>1</v>
      </c>
      <c r="F59" s="67" t="s">
        <v>588</v>
      </c>
      <c r="G59" s="66">
        <v>1</v>
      </c>
      <c r="H59" s="67" t="s">
        <v>719</v>
      </c>
      <c r="I59" s="67" t="s">
        <v>279</v>
      </c>
      <c r="J59" s="66">
        <v>1</v>
      </c>
      <c r="K59" s="68">
        <v>18622</v>
      </c>
      <c r="L59" s="68">
        <v>18622</v>
      </c>
      <c r="M59" s="69">
        <v>42019</v>
      </c>
      <c r="N59" s="69">
        <v>42019</v>
      </c>
      <c r="O59" s="70" t="s">
        <v>721</v>
      </c>
      <c r="P59" s="66" t="s">
        <v>591</v>
      </c>
      <c r="Q59" s="67" t="s">
        <v>207</v>
      </c>
      <c r="R59" s="67" t="s">
        <v>428</v>
      </c>
      <c r="S59" s="67" t="s">
        <v>209</v>
      </c>
      <c r="T59" s="67" t="s">
        <v>354</v>
      </c>
      <c r="U59" s="67" t="s">
        <v>715</v>
      </c>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row>
    <row r="60" spans="1:52" s="41" customFormat="1" ht="135" x14ac:dyDescent="0.25">
      <c r="A60" s="66">
        <v>2887</v>
      </c>
      <c r="B60" s="67" t="s">
        <v>188</v>
      </c>
      <c r="C60" s="66" t="s">
        <v>244</v>
      </c>
      <c r="D60" s="67" t="s">
        <v>245</v>
      </c>
      <c r="E60" s="66">
        <v>1</v>
      </c>
      <c r="F60" s="67" t="s">
        <v>588</v>
      </c>
      <c r="G60" s="66">
        <v>1</v>
      </c>
      <c r="H60" s="67" t="s">
        <v>719</v>
      </c>
      <c r="I60" s="67" t="s">
        <v>728</v>
      </c>
      <c r="J60" s="66">
        <v>1</v>
      </c>
      <c r="K60" s="68">
        <v>3228</v>
      </c>
      <c r="L60" s="68">
        <v>3228</v>
      </c>
      <c r="M60" s="69">
        <v>42019</v>
      </c>
      <c r="N60" s="69">
        <v>42019</v>
      </c>
      <c r="O60" s="70" t="s">
        <v>730</v>
      </c>
      <c r="P60" s="66" t="s">
        <v>591</v>
      </c>
      <c r="Q60" s="67" t="s">
        <v>207</v>
      </c>
      <c r="R60" s="67" t="s">
        <v>428</v>
      </c>
      <c r="S60" s="67" t="s">
        <v>209</v>
      </c>
      <c r="T60" s="67" t="s">
        <v>354</v>
      </c>
      <c r="U60" s="67" t="s">
        <v>715</v>
      </c>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row>
    <row r="61" spans="1:52" s="41" customFormat="1" ht="75" customHeight="1" x14ac:dyDescent="0.25">
      <c r="A61" s="66">
        <v>2891</v>
      </c>
      <c r="B61" s="67" t="s">
        <v>188</v>
      </c>
      <c r="C61" s="66" t="s">
        <v>244</v>
      </c>
      <c r="D61" s="67" t="s">
        <v>245</v>
      </c>
      <c r="E61" s="66">
        <v>1</v>
      </c>
      <c r="F61" s="67" t="s">
        <v>588</v>
      </c>
      <c r="G61" s="66">
        <v>1</v>
      </c>
      <c r="H61" s="67" t="s">
        <v>719</v>
      </c>
      <c r="I61" s="67" t="s">
        <v>601</v>
      </c>
      <c r="J61" s="66">
        <v>1</v>
      </c>
      <c r="K61" s="68">
        <v>19640</v>
      </c>
      <c r="L61" s="68">
        <v>19640</v>
      </c>
      <c r="M61" s="69">
        <v>42019</v>
      </c>
      <c r="N61" s="69">
        <v>42019</v>
      </c>
      <c r="O61" s="70" t="s">
        <v>731</v>
      </c>
      <c r="P61" s="66" t="s">
        <v>213</v>
      </c>
      <c r="Q61" s="67" t="s">
        <v>207</v>
      </c>
      <c r="R61" s="67" t="s">
        <v>428</v>
      </c>
      <c r="S61" s="67" t="s">
        <v>209</v>
      </c>
      <c r="T61" s="67" t="s">
        <v>354</v>
      </c>
      <c r="U61" s="67" t="s">
        <v>715</v>
      </c>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row>
    <row r="62" spans="1:52" s="41" customFormat="1" ht="135" x14ac:dyDescent="0.25">
      <c r="A62" s="66">
        <v>2891</v>
      </c>
      <c r="B62" s="67" t="s">
        <v>188</v>
      </c>
      <c r="C62" s="66" t="s">
        <v>244</v>
      </c>
      <c r="D62" s="67" t="s">
        <v>245</v>
      </c>
      <c r="E62" s="66">
        <v>1</v>
      </c>
      <c r="F62" s="67" t="s">
        <v>588</v>
      </c>
      <c r="G62" s="66">
        <v>1</v>
      </c>
      <c r="H62" s="67" t="s">
        <v>719</v>
      </c>
      <c r="I62" s="67" t="s">
        <v>601</v>
      </c>
      <c r="J62" s="66">
        <v>1</v>
      </c>
      <c r="K62" s="68">
        <v>12505</v>
      </c>
      <c r="L62" s="68">
        <v>12505</v>
      </c>
      <c r="M62" s="69">
        <v>42019</v>
      </c>
      <c r="N62" s="69">
        <v>42019</v>
      </c>
      <c r="O62" s="70" t="s">
        <v>732</v>
      </c>
      <c r="P62" s="66" t="s">
        <v>213</v>
      </c>
      <c r="Q62" s="67" t="s">
        <v>207</v>
      </c>
      <c r="R62" s="67" t="s">
        <v>428</v>
      </c>
      <c r="S62" s="67" t="s">
        <v>209</v>
      </c>
      <c r="T62" s="67" t="s">
        <v>354</v>
      </c>
      <c r="U62" s="67" t="s">
        <v>715</v>
      </c>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row>
    <row r="63" spans="1:52" s="41" customFormat="1" ht="105" x14ac:dyDescent="0.25">
      <c r="A63" s="66">
        <v>2636</v>
      </c>
      <c r="B63" s="67" t="s">
        <v>316</v>
      </c>
      <c r="C63" s="66" t="s">
        <v>400</v>
      </c>
      <c r="D63" s="67" t="s">
        <v>401</v>
      </c>
      <c r="E63" s="66">
        <v>2</v>
      </c>
      <c r="F63" s="67" t="s">
        <v>123</v>
      </c>
      <c r="G63" s="66">
        <v>1</v>
      </c>
      <c r="H63" s="67" t="s">
        <v>402</v>
      </c>
      <c r="I63" s="67" t="s">
        <v>403</v>
      </c>
      <c r="J63" s="66">
        <v>70</v>
      </c>
      <c r="K63" s="68">
        <v>300</v>
      </c>
      <c r="L63" s="68">
        <v>21000</v>
      </c>
      <c r="M63" s="69">
        <v>42005</v>
      </c>
      <c r="N63" s="69">
        <v>42005</v>
      </c>
      <c r="O63" s="70" t="s">
        <v>733</v>
      </c>
      <c r="P63" s="66" t="s">
        <v>250</v>
      </c>
      <c r="Q63" s="67" t="s">
        <v>163</v>
      </c>
      <c r="R63" s="67" t="s">
        <v>239</v>
      </c>
      <c r="S63" s="67" t="s">
        <v>734</v>
      </c>
      <c r="T63" s="67" t="s">
        <v>166</v>
      </c>
      <c r="U63" s="67" t="s">
        <v>251</v>
      </c>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row>
    <row r="64" spans="1:52" s="41" customFormat="1" ht="105" x14ac:dyDescent="0.25">
      <c r="A64" s="66">
        <v>2636</v>
      </c>
      <c r="B64" s="67" t="s">
        <v>316</v>
      </c>
      <c r="C64" s="66" t="s">
        <v>400</v>
      </c>
      <c r="D64" s="67" t="s">
        <v>401</v>
      </c>
      <c r="E64" s="66">
        <v>2</v>
      </c>
      <c r="F64" s="67" t="s">
        <v>123</v>
      </c>
      <c r="G64" s="66">
        <v>1</v>
      </c>
      <c r="H64" s="67" t="s">
        <v>402</v>
      </c>
      <c r="I64" s="67" t="s">
        <v>406</v>
      </c>
      <c r="J64" s="66">
        <v>17</v>
      </c>
      <c r="K64" s="68">
        <v>300</v>
      </c>
      <c r="L64" s="68">
        <v>5100</v>
      </c>
      <c r="M64" s="69">
        <v>42019</v>
      </c>
      <c r="N64" s="69">
        <v>42019</v>
      </c>
      <c r="O64" s="70" t="s">
        <v>735</v>
      </c>
      <c r="P64" s="66" t="s">
        <v>421</v>
      </c>
      <c r="Q64" s="67" t="s">
        <v>163</v>
      </c>
      <c r="R64" s="67" t="s">
        <v>239</v>
      </c>
      <c r="S64" s="67" t="s">
        <v>734</v>
      </c>
      <c r="T64" s="67" t="s">
        <v>166</v>
      </c>
      <c r="U64" s="67" t="s">
        <v>251</v>
      </c>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row>
    <row r="66" spans="9:12" ht="21" x14ac:dyDescent="0.25">
      <c r="I66" s="111" t="s">
        <v>741</v>
      </c>
      <c r="J66" s="111"/>
      <c r="L66" s="51">
        <f>SUM(L22:L65)</f>
        <v>493598</v>
      </c>
    </row>
  </sheetData>
  <autoFilter ref="A21:AZ64"/>
  <mergeCells count="32">
    <mergeCell ref="B8:D8"/>
    <mergeCell ref="A1:U1"/>
    <mergeCell ref="A2:U2"/>
    <mergeCell ref="A3:U3"/>
    <mergeCell ref="A5:U5"/>
    <mergeCell ref="J7:L7"/>
    <mergeCell ref="C10:F10"/>
    <mergeCell ref="C13:U14"/>
    <mergeCell ref="C16:D16"/>
    <mergeCell ref="A19:B19"/>
    <mergeCell ref="A20:A21"/>
    <mergeCell ref="B20:B21"/>
    <mergeCell ref="C20:C21"/>
    <mergeCell ref="D20:D21"/>
    <mergeCell ref="E20:E21"/>
    <mergeCell ref="F20:F21"/>
    <mergeCell ref="G20:G21"/>
    <mergeCell ref="H20:H21"/>
    <mergeCell ref="I20:I21"/>
    <mergeCell ref="J20:J21"/>
    <mergeCell ref="K20:K21"/>
    <mergeCell ref="S20:S21"/>
    <mergeCell ref="T20:T21"/>
    <mergeCell ref="U20:U21"/>
    <mergeCell ref="I66:J66"/>
    <mergeCell ref="M20:M21"/>
    <mergeCell ref="N20:N21"/>
    <mergeCell ref="O20:O21"/>
    <mergeCell ref="P20:P21"/>
    <mergeCell ref="Q20:Q21"/>
    <mergeCell ref="R20:R21"/>
    <mergeCell ref="L20:L21"/>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4"/>
  <sheetViews>
    <sheetView topLeftCell="I57" zoomScale="86" zoomScaleNormal="86" workbookViewId="0">
      <selection activeCell="P57" sqref="P1:P1048576"/>
    </sheetView>
  </sheetViews>
  <sheetFormatPr baseColWidth="10" defaultColWidth="11.42578125" defaultRowHeight="15" x14ac:dyDescent="0.25"/>
  <cols>
    <col min="1" max="1" width="11.5703125" style="11" customWidth="1"/>
    <col min="2" max="2" width="57" style="12" customWidth="1"/>
    <col min="3" max="3" width="12.7109375" style="11" customWidth="1"/>
    <col min="4" max="4" width="49.42578125" style="12" customWidth="1"/>
    <col min="5" max="5" width="8.7109375" style="11" customWidth="1"/>
    <col min="6" max="6" width="38" style="13" customWidth="1"/>
    <col min="7" max="7" width="10" style="11" customWidth="1"/>
    <col min="8" max="8" width="50.5703125" style="12" customWidth="1"/>
    <col min="9" max="9" width="24.7109375" style="14" customWidth="1"/>
    <col min="10" max="10" width="9.42578125" style="17" customWidth="1"/>
    <col min="11" max="12" width="20.7109375" style="18" customWidth="1"/>
    <col min="13" max="14" width="15.85546875" style="16" customWidth="1"/>
    <col min="15" max="15" width="54.140625" style="12" customWidth="1"/>
    <col min="16" max="16" width="7.140625" style="12" hidden="1" customWidth="1"/>
    <col min="17" max="17" width="15" style="11" customWidth="1"/>
    <col min="18" max="18" width="18.85546875" style="2" customWidth="1"/>
    <col min="19" max="19" width="17.7109375" style="2" customWidth="1"/>
    <col min="20" max="20" width="15.140625" style="2" customWidth="1"/>
    <col min="21" max="21" width="26.5703125" style="2" customWidth="1"/>
    <col min="22" max="22" width="31" style="12" customWidth="1"/>
    <col min="23" max="53" width="11.42578125" style="1"/>
    <col min="54" max="16384" width="11.42578125" style="2"/>
  </cols>
  <sheetData>
    <row r="1" spans="1:53" ht="27.75" x14ac:dyDescent="0.25">
      <c r="A1" s="124" t="s">
        <v>0</v>
      </c>
      <c r="B1" s="124"/>
      <c r="C1" s="124"/>
      <c r="D1" s="124"/>
      <c r="E1" s="124"/>
      <c r="F1" s="124"/>
      <c r="G1" s="124"/>
      <c r="H1" s="124"/>
      <c r="I1" s="124"/>
      <c r="J1" s="124"/>
      <c r="K1" s="124"/>
      <c r="L1" s="124"/>
      <c r="M1" s="124"/>
      <c r="N1" s="124"/>
      <c r="O1" s="124"/>
      <c r="P1" s="124"/>
      <c r="Q1" s="124"/>
      <c r="R1" s="124"/>
      <c r="S1" s="124"/>
      <c r="T1" s="124"/>
      <c r="U1" s="124"/>
      <c r="V1" s="124"/>
    </row>
    <row r="2" spans="1:53" ht="20.25" x14ac:dyDescent="0.25">
      <c r="A2" s="125"/>
      <c r="B2" s="125"/>
      <c r="C2" s="125"/>
      <c r="D2" s="125"/>
      <c r="E2" s="125"/>
      <c r="F2" s="125"/>
      <c r="G2" s="125"/>
      <c r="H2" s="125"/>
      <c r="I2" s="125"/>
      <c r="J2" s="125"/>
      <c r="K2" s="125"/>
      <c r="L2" s="125"/>
      <c r="M2" s="125"/>
      <c r="N2" s="125"/>
      <c r="O2" s="125"/>
      <c r="P2" s="125"/>
      <c r="Q2" s="125"/>
      <c r="R2" s="125"/>
      <c r="S2" s="125"/>
      <c r="T2" s="125"/>
      <c r="U2" s="125"/>
      <c r="V2" s="125"/>
    </row>
    <row r="3" spans="1:53" ht="18" x14ac:dyDescent="0.25">
      <c r="A3" s="126"/>
      <c r="B3" s="126"/>
      <c r="C3" s="126"/>
      <c r="D3" s="126"/>
      <c r="E3" s="126"/>
      <c r="F3" s="126"/>
      <c r="G3" s="126"/>
      <c r="H3" s="126"/>
      <c r="I3" s="126"/>
      <c r="J3" s="126"/>
      <c r="K3" s="126"/>
      <c r="L3" s="126"/>
      <c r="M3" s="126"/>
      <c r="N3" s="126"/>
      <c r="O3" s="126"/>
      <c r="P3" s="126"/>
      <c r="Q3" s="126"/>
      <c r="R3" s="126"/>
      <c r="S3" s="126"/>
      <c r="T3" s="126"/>
      <c r="U3" s="126"/>
      <c r="V3" s="126"/>
    </row>
    <row r="4" spans="1:53" x14ac:dyDescent="0.25">
      <c r="A4" s="3"/>
      <c r="B4" s="4"/>
      <c r="C4" s="3"/>
      <c r="D4" s="4"/>
      <c r="E4" s="3"/>
      <c r="F4" s="5"/>
      <c r="G4" s="3"/>
      <c r="H4" s="4"/>
      <c r="I4" s="6"/>
      <c r="J4" s="7"/>
      <c r="K4" s="8"/>
      <c r="L4" s="8"/>
      <c r="M4" s="9"/>
      <c r="N4" s="9"/>
      <c r="O4" s="4"/>
      <c r="P4" s="4"/>
      <c r="Q4" s="3"/>
      <c r="R4" s="10"/>
      <c r="S4" s="10"/>
      <c r="T4" s="10"/>
      <c r="U4" s="10"/>
      <c r="V4" s="4"/>
    </row>
    <row r="5" spans="1:53" ht="23.25" x14ac:dyDescent="0.25">
      <c r="A5" s="123" t="s">
        <v>1</v>
      </c>
      <c r="B5" s="127"/>
      <c r="C5" s="127"/>
      <c r="D5" s="127"/>
      <c r="E5" s="127"/>
      <c r="F5" s="127"/>
      <c r="G5" s="127"/>
      <c r="H5" s="127"/>
      <c r="I5" s="127"/>
      <c r="J5" s="127"/>
      <c r="K5" s="127"/>
      <c r="L5" s="127"/>
      <c r="M5" s="127"/>
      <c r="N5" s="127"/>
      <c r="O5" s="127"/>
      <c r="P5" s="127"/>
      <c r="Q5" s="127"/>
      <c r="R5" s="127"/>
      <c r="S5" s="127"/>
      <c r="T5" s="127"/>
      <c r="U5" s="127"/>
      <c r="V5" s="127"/>
    </row>
    <row r="7" spans="1:53" ht="23.25" x14ac:dyDescent="0.25">
      <c r="J7" s="123" t="s">
        <v>2</v>
      </c>
      <c r="K7" s="127"/>
      <c r="L7" s="127"/>
      <c r="M7" s="15"/>
    </row>
    <row r="8" spans="1:53" ht="23.25" x14ac:dyDescent="0.25">
      <c r="B8" s="123" t="s">
        <v>3</v>
      </c>
      <c r="C8" s="123"/>
      <c r="D8" s="123"/>
    </row>
    <row r="9" spans="1:53" x14ac:dyDescent="0.25">
      <c r="A9" s="19"/>
      <c r="B9" s="20"/>
      <c r="C9" s="19"/>
      <c r="D9" s="20"/>
      <c r="E9" s="21"/>
      <c r="F9" s="22"/>
      <c r="G9" s="23"/>
      <c r="H9" s="24"/>
      <c r="I9" s="25"/>
      <c r="J9" s="26"/>
      <c r="K9" s="27"/>
      <c r="L9" s="27"/>
      <c r="N9" s="28"/>
      <c r="O9" s="24"/>
      <c r="P9" s="24"/>
    </row>
    <row r="10" spans="1:53" ht="21" customHeight="1" x14ac:dyDescent="0.25">
      <c r="A10" s="19"/>
      <c r="B10" s="29" t="s">
        <v>4</v>
      </c>
      <c r="C10" s="116" t="s">
        <v>5</v>
      </c>
      <c r="D10" s="116"/>
      <c r="E10" s="116"/>
      <c r="F10" s="116"/>
      <c r="G10" s="23"/>
      <c r="H10" s="24"/>
      <c r="I10" s="25"/>
      <c r="J10" s="26"/>
      <c r="K10" s="27"/>
      <c r="L10" s="27"/>
      <c r="N10" s="28"/>
      <c r="O10" s="24"/>
      <c r="P10" s="24"/>
    </row>
    <row r="11" spans="1:53" x14ac:dyDescent="0.25">
      <c r="A11" s="19"/>
      <c r="B11" s="30"/>
      <c r="C11" s="23"/>
      <c r="G11" s="23"/>
      <c r="H11" s="24"/>
      <c r="I11" s="25"/>
      <c r="J11" s="26"/>
      <c r="K11" s="27"/>
      <c r="L11" s="27"/>
      <c r="N11" s="28"/>
      <c r="O11" s="24"/>
      <c r="P11" s="24"/>
    </row>
    <row r="12" spans="1:53" x14ac:dyDescent="0.25">
      <c r="A12" s="19"/>
      <c r="B12" s="30"/>
      <c r="C12" s="23"/>
      <c r="G12" s="23"/>
      <c r="H12" s="24"/>
      <c r="I12" s="25"/>
      <c r="J12" s="26"/>
      <c r="K12" s="27"/>
      <c r="L12" s="27"/>
      <c r="N12" s="28"/>
      <c r="O12" s="24"/>
      <c r="P12" s="24"/>
    </row>
    <row r="13" spans="1:53" ht="28.5" customHeight="1" x14ac:dyDescent="0.25">
      <c r="A13" s="19" t="s">
        <v>6</v>
      </c>
      <c r="B13" s="29" t="s">
        <v>7</v>
      </c>
      <c r="C13" s="117" t="s">
        <v>8</v>
      </c>
      <c r="D13" s="117"/>
      <c r="E13" s="117"/>
      <c r="F13" s="117"/>
      <c r="G13" s="117"/>
      <c r="H13" s="117"/>
      <c r="I13" s="117"/>
      <c r="J13" s="117"/>
      <c r="K13" s="117"/>
      <c r="L13" s="117"/>
      <c r="M13" s="117"/>
      <c r="N13" s="117"/>
      <c r="O13" s="117"/>
      <c r="P13" s="117"/>
      <c r="Q13" s="117"/>
      <c r="R13" s="117"/>
      <c r="S13" s="117"/>
      <c r="T13" s="117"/>
      <c r="U13" s="117"/>
      <c r="V13" s="117"/>
    </row>
    <row r="14" spans="1:53" x14ac:dyDescent="0.25">
      <c r="A14" s="19"/>
      <c r="B14" s="30"/>
      <c r="C14" s="117"/>
      <c r="D14" s="117"/>
      <c r="E14" s="117"/>
      <c r="F14" s="117"/>
      <c r="G14" s="117"/>
      <c r="H14" s="117"/>
      <c r="I14" s="117"/>
      <c r="J14" s="117"/>
      <c r="K14" s="117"/>
      <c r="L14" s="117"/>
      <c r="M14" s="117"/>
      <c r="N14" s="117"/>
      <c r="O14" s="117"/>
      <c r="P14" s="117"/>
      <c r="Q14" s="117"/>
      <c r="R14" s="117"/>
      <c r="S14" s="117"/>
      <c r="T14" s="117"/>
      <c r="U14" s="117"/>
      <c r="V14" s="117"/>
    </row>
    <row r="15" spans="1:53" x14ac:dyDescent="0.25">
      <c r="A15" s="19"/>
      <c r="B15" s="30"/>
      <c r="C15" s="23"/>
      <c r="G15" s="23"/>
      <c r="H15" s="24"/>
      <c r="I15" s="25"/>
      <c r="J15" s="26"/>
      <c r="K15" s="27"/>
      <c r="L15" s="27"/>
      <c r="N15" s="28"/>
      <c r="O15" s="24"/>
      <c r="P15" s="24"/>
    </row>
    <row r="16" spans="1:53" s="35" customFormat="1" ht="21" customHeight="1" x14ac:dyDescent="0.25">
      <c r="A16" s="31"/>
      <c r="B16" s="29" t="s">
        <v>9</v>
      </c>
      <c r="C16" s="118">
        <f>L74</f>
        <v>952864</v>
      </c>
      <c r="D16" s="118"/>
      <c r="E16" s="32"/>
      <c r="F16" s="33"/>
      <c r="G16" s="23"/>
      <c r="H16" s="24"/>
      <c r="I16" s="25"/>
      <c r="J16" s="26"/>
      <c r="K16" s="27"/>
      <c r="L16" s="27"/>
      <c r="M16" s="16"/>
      <c r="N16" s="28"/>
      <c r="O16" s="24"/>
      <c r="P16" s="24"/>
      <c r="Q16" s="11"/>
      <c r="R16" s="2"/>
      <c r="S16" s="2"/>
      <c r="T16" s="2"/>
      <c r="U16" s="2"/>
      <c r="V16" s="12"/>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row>
    <row r="17" spans="1:53" s="35" customFormat="1" x14ac:dyDescent="0.25">
      <c r="A17" s="31"/>
      <c r="B17" s="36"/>
      <c r="C17" s="31"/>
      <c r="D17" s="36"/>
      <c r="E17" s="37"/>
      <c r="F17" s="38"/>
      <c r="G17" s="23"/>
      <c r="H17" s="24"/>
      <c r="I17" s="25"/>
      <c r="J17" s="26"/>
      <c r="K17" s="27"/>
      <c r="L17" s="27"/>
      <c r="M17" s="16"/>
      <c r="N17" s="28"/>
      <c r="O17" s="24"/>
      <c r="P17" s="24"/>
      <c r="Q17" s="11"/>
      <c r="R17" s="2"/>
      <c r="S17" s="2"/>
      <c r="T17" s="2"/>
      <c r="U17" s="2"/>
      <c r="V17" s="12"/>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row>
    <row r="18" spans="1:53" s="35" customFormat="1" ht="15.75" thickBot="1" x14ac:dyDescent="0.3">
      <c r="A18" s="31"/>
      <c r="B18" s="36"/>
      <c r="C18" s="31"/>
      <c r="D18" s="36"/>
      <c r="E18" s="37"/>
      <c r="F18" s="38"/>
      <c r="G18" s="23"/>
      <c r="H18" s="24"/>
      <c r="I18" s="25"/>
      <c r="J18" s="26"/>
      <c r="K18" s="27"/>
      <c r="L18" s="27"/>
      <c r="M18" s="16"/>
      <c r="N18" s="28"/>
      <c r="O18" s="24"/>
      <c r="P18" s="24"/>
      <c r="Q18" s="11"/>
      <c r="R18" s="2"/>
      <c r="S18" s="2"/>
      <c r="T18" s="2"/>
      <c r="U18" s="2"/>
      <c r="V18" s="12"/>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row>
    <row r="19" spans="1:53" s="35" customFormat="1" ht="21.75" thickBot="1" x14ac:dyDescent="0.3">
      <c r="A19" s="119" t="s">
        <v>10</v>
      </c>
      <c r="B19" s="120"/>
      <c r="C19" s="31"/>
      <c r="D19" s="36"/>
      <c r="E19" s="37"/>
      <c r="F19" s="38"/>
      <c r="G19" s="23"/>
      <c r="H19" s="24"/>
      <c r="I19" s="25"/>
      <c r="J19" s="26"/>
      <c r="K19" s="27"/>
      <c r="L19" s="27"/>
      <c r="M19" s="16"/>
      <c r="N19" s="28"/>
      <c r="O19" s="24"/>
      <c r="P19" s="24"/>
      <c r="Q19" s="11"/>
      <c r="R19" s="2"/>
      <c r="S19" s="2"/>
      <c r="T19" s="2"/>
      <c r="U19" s="2"/>
      <c r="V19" s="12"/>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row>
    <row r="20" spans="1:53" s="11" customFormat="1" ht="16.5" customHeight="1" x14ac:dyDescent="0.25">
      <c r="A20" s="121" t="s">
        <v>11</v>
      </c>
      <c r="B20" s="121" t="s">
        <v>12</v>
      </c>
      <c r="C20" s="114" t="s">
        <v>13</v>
      </c>
      <c r="D20" s="114" t="s">
        <v>14</v>
      </c>
      <c r="E20" s="114" t="s">
        <v>15</v>
      </c>
      <c r="F20" s="114" t="s">
        <v>16</v>
      </c>
      <c r="G20" s="114" t="s">
        <v>17</v>
      </c>
      <c r="H20" s="114" t="s">
        <v>18</v>
      </c>
      <c r="I20" s="114" t="s">
        <v>19</v>
      </c>
      <c r="J20" s="114" t="s">
        <v>20</v>
      </c>
      <c r="K20" s="115" t="s">
        <v>21</v>
      </c>
      <c r="L20" s="115" t="s">
        <v>22</v>
      </c>
      <c r="M20" s="112" t="s">
        <v>23</v>
      </c>
      <c r="N20" s="113" t="s">
        <v>24</v>
      </c>
      <c r="O20" s="114" t="s">
        <v>25</v>
      </c>
      <c r="P20" s="64"/>
      <c r="Q20" s="109" t="s">
        <v>26</v>
      </c>
      <c r="R20" s="109" t="s">
        <v>27</v>
      </c>
      <c r="S20" s="109" t="s">
        <v>28</v>
      </c>
      <c r="T20" s="122" t="s">
        <v>29</v>
      </c>
      <c r="U20" s="109" t="s">
        <v>30</v>
      </c>
      <c r="V20" s="109" t="s">
        <v>31</v>
      </c>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row>
    <row r="21" spans="1:53" s="11" customFormat="1" ht="61.5" customHeight="1" x14ac:dyDescent="0.25">
      <c r="A21" s="114"/>
      <c r="B21" s="114"/>
      <c r="C21" s="114"/>
      <c r="D21" s="114"/>
      <c r="E21" s="114"/>
      <c r="F21" s="114"/>
      <c r="G21" s="114"/>
      <c r="H21" s="114"/>
      <c r="I21" s="114"/>
      <c r="J21" s="114"/>
      <c r="K21" s="115"/>
      <c r="L21" s="115"/>
      <c r="M21" s="112"/>
      <c r="N21" s="113"/>
      <c r="O21" s="114"/>
      <c r="P21" s="64" t="s">
        <v>746</v>
      </c>
      <c r="Q21" s="109"/>
      <c r="R21" s="109"/>
      <c r="S21" s="109"/>
      <c r="T21" s="122"/>
      <c r="U21" s="110"/>
      <c r="V21" s="10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row>
    <row r="22" spans="1:53" s="41" customFormat="1" ht="150" x14ac:dyDescent="0.25">
      <c r="A22" s="66">
        <v>2563</v>
      </c>
      <c r="B22" s="67" t="s">
        <v>140</v>
      </c>
      <c r="C22" s="66" t="s">
        <v>141</v>
      </c>
      <c r="D22" s="67" t="s">
        <v>142</v>
      </c>
      <c r="E22" s="66">
        <v>1</v>
      </c>
      <c r="F22" s="67" t="s">
        <v>143</v>
      </c>
      <c r="G22" s="66">
        <v>1</v>
      </c>
      <c r="H22" s="67" t="s">
        <v>144</v>
      </c>
      <c r="I22" s="67" t="s">
        <v>138</v>
      </c>
      <c r="J22" s="66">
        <v>3</v>
      </c>
      <c r="K22" s="68">
        <v>15000</v>
      </c>
      <c r="L22" s="68">
        <v>45000</v>
      </c>
      <c r="M22" s="69">
        <v>42200</v>
      </c>
      <c r="N22" s="69">
        <v>42231</v>
      </c>
      <c r="O22" s="70" t="s">
        <v>145</v>
      </c>
      <c r="P22" s="71" t="s">
        <v>747</v>
      </c>
      <c r="Q22" s="66" t="s">
        <v>82</v>
      </c>
      <c r="R22" s="67" t="s">
        <v>40</v>
      </c>
      <c r="S22" s="67" t="s">
        <v>41</v>
      </c>
      <c r="T22" s="67" t="s">
        <v>42</v>
      </c>
      <c r="U22" s="67" t="s">
        <v>43</v>
      </c>
      <c r="V22" s="67" t="s">
        <v>92</v>
      </c>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row>
    <row r="23" spans="1:53" s="41" customFormat="1" ht="75" customHeight="1" x14ac:dyDescent="0.25">
      <c r="A23" s="66">
        <v>2563</v>
      </c>
      <c r="B23" s="67" t="s">
        <v>140</v>
      </c>
      <c r="C23" s="66" t="s">
        <v>141</v>
      </c>
      <c r="D23" s="67" t="s">
        <v>142</v>
      </c>
      <c r="E23" s="66">
        <v>1</v>
      </c>
      <c r="F23" s="67" t="s">
        <v>143</v>
      </c>
      <c r="G23" s="66">
        <v>1</v>
      </c>
      <c r="H23" s="67" t="s">
        <v>144</v>
      </c>
      <c r="I23" s="67" t="s">
        <v>138</v>
      </c>
      <c r="J23" s="66">
        <v>3</v>
      </c>
      <c r="K23" s="68">
        <v>15000</v>
      </c>
      <c r="L23" s="68">
        <v>45000</v>
      </c>
      <c r="M23" s="69">
        <v>42078</v>
      </c>
      <c r="N23" s="69">
        <v>42109</v>
      </c>
      <c r="O23" s="70" t="s">
        <v>146</v>
      </c>
      <c r="P23" s="71" t="s">
        <v>747</v>
      </c>
      <c r="Q23" s="66" t="s">
        <v>82</v>
      </c>
      <c r="R23" s="67" t="s">
        <v>40</v>
      </c>
      <c r="S23" s="67" t="s">
        <v>41</v>
      </c>
      <c r="T23" s="67" t="s">
        <v>42</v>
      </c>
      <c r="U23" s="67" t="s">
        <v>43</v>
      </c>
      <c r="V23" s="67" t="s">
        <v>48</v>
      </c>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row>
    <row r="24" spans="1:53" s="41" customFormat="1" ht="105" x14ac:dyDescent="0.25">
      <c r="A24" s="79">
        <v>2568</v>
      </c>
      <c r="B24" s="80" t="s">
        <v>155</v>
      </c>
      <c r="C24" s="79" t="s">
        <v>156</v>
      </c>
      <c r="D24" s="80" t="s">
        <v>155</v>
      </c>
      <c r="E24" s="79">
        <v>1</v>
      </c>
      <c r="F24" s="80" t="s">
        <v>150</v>
      </c>
      <c r="G24" s="79">
        <v>1</v>
      </c>
      <c r="H24" s="80" t="s">
        <v>157</v>
      </c>
      <c r="I24" s="80" t="s">
        <v>159</v>
      </c>
      <c r="J24" s="79">
        <v>1</v>
      </c>
      <c r="K24" s="81">
        <v>8000</v>
      </c>
      <c r="L24" s="81">
        <v>8000</v>
      </c>
      <c r="M24" s="82">
        <v>42019</v>
      </c>
      <c r="N24" s="82">
        <v>42019</v>
      </c>
      <c r="O24" s="83" t="s">
        <v>160</v>
      </c>
      <c r="P24" s="84" t="s">
        <v>750</v>
      </c>
      <c r="Q24" s="79" t="s">
        <v>82</v>
      </c>
      <c r="R24" s="80" t="s">
        <v>40</v>
      </c>
      <c r="S24" s="80" t="s">
        <v>41</v>
      </c>
      <c r="T24" s="80" t="s">
        <v>42</v>
      </c>
      <c r="U24" s="80" t="s">
        <v>43</v>
      </c>
      <c r="V24" s="80" t="s">
        <v>48</v>
      </c>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row>
    <row r="25" spans="1:53" s="41" customFormat="1" ht="120" x14ac:dyDescent="0.25">
      <c r="A25" s="74">
        <v>2580</v>
      </c>
      <c r="B25" s="75" t="s">
        <v>216</v>
      </c>
      <c r="C25" s="74" t="s">
        <v>141</v>
      </c>
      <c r="D25" s="75" t="s">
        <v>142</v>
      </c>
      <c r="E25" s="74">
        <v>1</v>
      </c>
      <c r="F25" s="75" t="s">
        <v>217</v>
      </c>
      <c r="G25" s="74">
        <v>1</v>
      </c>
      <c r="H25" s="75" t="s">
        <v>218</v>
      </c>
      <c r="I25" s="75" t="s">
        <v>219</v>
      </c>
      <c r="J25" s="74">
        <v>1</v>
      </c>
      <c r="K25" s="76">
        <v>9305</v>
      </c>
      <c r="L25" s="76">
        <v>9305</v>
      </c>
      <c r="M25" s="77">
        <v>42078</v>
      </c>
      <c r="N25" s="77">
        <v>42109</v>
      </c>
      <c r="O25" s="73" t="s">
        <v>220</v>
      </c>
      <c r="P25" s="78" t="s">
        <v>749</v>
      </c>
      <c r="Q25" s="74" t="s">
        <v>82</v>
      </c>
      <c r="R25" s="75" t="s">
        <v>40</v>
      </c>
      <c r="S25" s="75" t="s">
        <v>41</v>
      </c>
      <c r="T25" s="75" t="s">
        <v>42</v>
      </c>
      <c r="U25" s="75" t="s">
        <v>43</v>
      </c>
      <c r="V25" s="75" t="s">
        <v>48</v>
      </c>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row>
    <row r="26" spans="1:53" s="41" customFormat="1" ht="75" customHeight="1" x14ac:dyDescent="0.25">
      <c r="A26" s="74">
        <v>2580</v>
      </c>
      <c r="B26" s="75" t="s">
        <v>216</v>
      </c>
      <c r="C26" s="74" t="s">
        <v>141</v>
      </c>
      <c r="D26" s="75" t="s">
        <v>142</v>
      </c>
      <c r="E26" s="74">
        <v>1</v>
      </c>
      <c r="F26" s="75" t="s">
        <v>217</v>
      </c>
      <c r="G26" s="74">
        <v>1</v>
      </c>
      <c r="H26" s="75" t="s">
        <v>218</v>
      </c>
      <c r="I26" s="75" t="s">
        <v>125</v>
      </c>
      <c r="J26" s="74">
        <v>40</v>
      </c>
      <c r="K26" s="76">
        <v>160</v>
      </c>
      <c r="L26" s="76">
        <v>6400</v>
      </c>
      <c r="M26" s="77">
        <v>42078</v>
      </c>
      <c r="N26" s="77">
        <v>42109</v>
      </c>
      <c r="O26" s="73" t="s">
        <v>221</v>
      </c>
      <c r="P26" s="78" t="s">
        <v>749</v>
      </c>
      <c r="Q26" s="74" t="s">
        <v>82</v>
      </c>
      <c r="R26" s="75" t="s">
        <v>40</v>
      </c>
      <c r="S26" s="75" t="s">
        <v>41</v>
      </c>
      <c r="T26" s="75" t="s">
        <v>42</v>
      </c>
      <c r="U26" s="75" t="s">
        <v>43</v>
      </c>
      <c r="V26" s="75" t="s">
        <v>48</v>
      </c>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row>
    <row r="27" spans="1:53" s="41" customFormat="1" ht="120" x14ac:dyDescent="0.25">
      <c r="A27" s="66">
        <v>2582</v>
      </c>
      <c r="B27" s="67" t="s">
        <v>228</v>
      </c>
      <c r="C27" s="66" t="s">
        <v>141</v>
      </c>
      <c r="D27" s="67" t="s">
        <v>142</v>
      </c>
      <c r="E27" s="66">
        <v>1</v>
      </c>
      <c r="F27" s="67" t="s">
        <v>217</v>
      </c>
      <c r="G27" s="66">
        <v>1</v>
      </c>
      <c r="H27" s="67" t="s">
        <v>229</v>
      </c>
      <c r="I27" s="67" t="s">
        <v>52</v>
      </c>
      <c r="J27" s="66">
        <v>1</v>
      </c>
      <c r="K27" s="68">
        <v>5500</v>
      </c>
      <c r="L27" s="68">
        <v>5500</v>
      </c>
      <c r="M27" s="69">
        <v>42262</v>
      </c>
      <c r="N27" s="69">
        <v>42292</v>
      </c>
      <c r="O27" s="70" t="s">
        <v>230</v>
      </c>
      <c r="P27" s="71" t="s">
        <v>748</v>
      </c>
      <c r="Q27" s="66" t="s">
        <v>82</v>
      </c>
      <c r="R27" s="67" t="s">
        <v>40</v>
      </c>
      <c r="S27" s="67" t="s">
        <v>41</v>
      </c>
      <c r="T27" s="67" t="s">
        <v>42</v>
      </c>
      <c r="U27" s="67" t="s">
        <v>43</v>
      </c>
      <c r="V27" s="67" t="s">
        <v>48</v>
      </c>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row>
    <row r="28" spans="1:53" s="41" customFormat="1" ht="75" customHeight="1" x14ac:dyDescent="0.25">
      <c r="A28" s="66">
        <v>2582</v>
      </c>
      <c r="B28" s="67" t="s">
        <v>228</v>
      </c>
      <c r="C28" s="66" t="s">
        <v>141</v>
      </c>
      <c r="D28" s="67" t="s">
        <v>142</v>
      </c>
      <c r="E28" s="66">
        <v>1</v>
      </c>
      <c r="F28" s="67" t="s">
        <v>217</v>
      </c>
      <c r="G28" s="66">
        <v>1</v>
      </c>
      <c r="H28" s="67" t="s">
        <v>229</v>
      </c>
      <c r="I28" s="67" t="s">
        <v>45</v>
      </c>
      <c r="J28" s="66">
        <v>1</v>
      </c>
      <c r="K28" s="68">
        <v>7500</v>
      </c>
      <c r="L28" s="68">
        <v>7500</v>
      </c>
      <c r="M28" s="69">
        <v>42262</v>
      </c>
      <c r="N28" s="69">
        <v>42292</v>
      </c>
      <c r="O28" s="70" t="s">
        <v>231</v>
      </c>
      <c r="P28" s="71" t="s">
        <v>748</v>
      </c>
      <c r="Q28" s="66" t="s">
        <v>82</v>
      </c>
      <c r="R28" s="67" t="s">
        <v>40</v>
      </c>
      <c r="S28" s="67" t="s">
        <v>41</v>
      </c>
      <c r="T28" s="67" t="s">
        <v>42</v>
      </c>
      <c r="U28" s="67" t="s">
        <v>43</v>
      </c>
      <c r="V28" s="67" t="s">
        <v>48</v>
      </c>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row>
    <row r="29" spans="1:53" s="41" customFormat="1" ht="120" x14ac:dyDescent="0.25">
      <c r="A29" s="66">
        <v>2582</v>
      </c>
      <c r="B29" s="67" t="s">
        <v>228</v>
      </c>
      <c r="C29" s="66" t="s">
        <v>141</v>
      </c>
      <c r="D29" s="67" t="s">
        <v>142</v>
      </c>
      <c r="E29" s="66">
        <v>1</v>
      </c>
      <c r="F29" s="67" t="s">
        <v>217</v>
      </c>
      <c r="G29" s="66">
        <v>1</v>
      </c>
      <c r="H29" s="67" t="s">
        <v>229</v>
      </c>
      <c r="I29" s="67" t="s">
        <v>45</v>
      </c>
      <c r="J29" s="66">
        <v>1</v>
      </c>
      <c r="K29" s="68">
        <v>5000</v>
      </c>
      <c r="L29" s="68">
        <v>5000</v>
      </c>
      <c r="M29" s="69">
        <v>42262</v>
      </c>
      <c r="N29" s="69">
        <v>42292</v>
      </c>
      <c r="O29" s="70" t="s">
        <v>232</v>
      </c>
      <c r="P29" s="71" t="s">
        <v>748</v>
      </c>
      <c r="Q29" s="66" t="s">
        <v>82</v>
      </c>
      <c r="R29" s="67" t="s">
        <v>40</v>
      </c>
      <c r="S29" s="67" t="s">
        <v>41</v>
      </c>
      <c r="T29" s="67" t="s">
        <v>42</v>
      </c>
      <c r="U29" s="67" t="s">
        <v>43</v>
      </c>
      <c r="V29" s="67" t="s">
        <v>48</v>
      </c>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row>
    <row r="30" spans="1:53" s="41" customFormat="1" ht="75" customHeight="1" x14ac:dyDescent="0.25">
      <c r="A30" s="66">
        <v>2582</v>
      </c>
      <c r="B30" s="67" t="s">
        <v>228</v>
      </c>
      <c r="C30" s="66" t="s">
        <v>141</v>
      </c>
      <c r="D30" s="67" t="s">
        <v>142</v>
      </c>
      <c r="E30" s="66">
        <v>1</v>
      </c>
      <c r="F30" s="67" t="s">
        <v>217</v>
      </c>
      <c r="G30" s="66">
        <v>1</v>
      </c>
      <c r="H30" s="67" t="s">
        <v>229</v>
      </c>
      <c r="I30" s="67" t="s">
        <v>52</v>
      </c>
      <c r="J30" s="66">
        <v>1</v>
      </c>
      <c r="K30" s="68">
        <v>1500</v>
      </c>
      <c r="L30" s="68">
        <v>1500</v>
      </c>
      <c r="M30" s="69">
        <v>42262</v>
      </c>
      <c r="N30" s="69">
        <v>42292</v>
      </c>
      <c r="O30" s="70" t="s">
        <v>233</v>
      </c>
      <c r="P30" s="71" t="s">
        <v>748</v>
      </c>
      <c r="Q30" s="66" t="s">
        <v>82</v>
      </c>
      <c r="R30" s="67" t="s">
        <v>40</v>
      </c>
      <c r="S30" s="67" t="s">
        <v>41</v>
      </c>
      <c r="T30" s="67" t="s">
        <v>42</v>
      </c>
      <c r="U30" s="67" t="s">
        <v>43</v>
      </c>
      <c r="V30" s="67" t="s">
        <v>48</v>
      </c>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row>
    <row r="31" spans="1:53" s="41" customFormat="1" ht="120" x14ac:dyDescent="0.25">
      <c r="A31" s="66">
        <v>2582</v>
      </c>
      <c r="B31" s="67" t="s">
        <v>228</v>
      </c>
      <c r="C31" s="66" t="s">
        <v>141</v>
      </c>
      <c r="D31" s="67" t="s">
        <v>142</v>
      </c>
      <c r="E31" s="66">
        <v>1</v>
      </c>
      <c r="F31" s="67" t="s">
        <v>217</v>
      </c>
      <c r="G31" s="66">
        <v>1</v>
      </c>
      <c r="H31" s="67" t="s">
        <v>229</v>
      </c>
      <c r="I31" s="67" t="s">
        <v>45</v>
      </c>
      <c r="J31" s="66">
        <v>1</v>
      </c>
      <c r="K31" s="68">
        <v>1500</v>
      </c>
      <c r="L31" s="68">
        <v>1500</v>
      </c>
      <c r="M31" s="69">
        <v>42262</v>
      </c>
      <c r="N31" s="69">
        <v>42292</v>
      </c>
      <c r="O31" s="70" t="s">
        <v>234</v>
      </c>
      <c r="P31" s="71" t="s">
        <v>748</v>
      </c>
      <c r="Q31" s="66" t="s">
        <v>82</v>
      </c>
      <c r="R31" s="67" t="s">
        <v>40</v>
      </c>
      <c r="S31" s="67" t="s">
        <v>41</v>
      </c>
      <c r="T31" s="67" t="s">
        <v>42</v>
      </c>
      <c r="U31" s="67" t="s">
        <v>43</v>
      </c>
      <c r="V31" s="67" t="s">
        <v>48</v>
      </c>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row>
    <row r="32" spans="1:53" s="41" customFormat="1" ht="75" customHeight="1" x14ac:dyDescent="0.25">
      <c r="A32" s="66">
        <v>2582</v>
      </c>
      <c r="B32" s="67" t="s">
        <v>228</v>
      </c>
      <c r="C32" s="66" t="s">
        <v>141</v>
      </c>
      <c r="D32" s="67" t="s">
        <v>142</v>
      </c>
      <c r="E32" s="66">
        <v>1</v>
      </c>
      <c r="F32" s="67" t="s">
        <v>217</v>
      </c>
      <c r="G32" s="66">
        <v>1</v>
      </c>
      <c r="H32" s="67" t="s">
        <v>229</v>
      </c>
      <c r="I32" s="67" t="s">
        <v>45</v>
      </c>
      <c r="J32" s="66">
        <v>1</v>
      </c>
      <c r="K32" s="68">
        <v>1300</v>
      </c>
      <c r="L32" s="68">
        <v>1300</v>
      </c>
      <c r="M32" s="69">
        <v>42262</v>
      </c>
      <c r="N32" s="69">
        <v>42292</v>
      </c>
      <c r="O32" s="70" t="s">
        <v>235</v>
      </c>
      <c r="P32" s="71" t="s">
        <v>748</v>
      </c>
      <c r="Q32" s="66" t="s">
        <v>82</v>
      </c>
      <c r="R32" s="67" t="s">
        <v>40</v>
      </c>
      <c r="S32" s="67" t="s">
        <v>41</v>
      </c>
      <c r="T32" s="67" t="s">
        <v>42</v>
      </c>
      <c r="U32" s="67" t="s">
        <v>43</v>
      </c>
      <c r="V32" s="67" t="s">
        <v>48</v>
      </c>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row>
    <row r="33" spans="1:53" s="41" customFormat="1" ht="120" x14ac:dyDescent="0.25">
      <c r="A33" s="66">
        <v>2582</v>
      </c>
      <c r="B33" s="67" t="s">
        <v>228</v>
      </c>
      <c r="C33" s="66" t="s">
        <v>141</v>
      </c>
      <c r="D33" s="67" t="s">
        <v>142</v>
      </c>
      <c r="E33" s="66">
        <v>1</v>
      </c>
      <c r="F33" s="67" t="s">
        <v>217</v>
      </c>
      <c r="G33" s="66">
        <v>1</v>
      </c>
      <c r="H33" s="67" t="s">
        <v>229</v>
      </c>
      <c r="I33" s="67" t="s">
        <v>50</v>
      </c>
      <c r="J33" s="66">
        <v>1</v>
      </c>
      <c r="K33" s="68">
        <v>5000</v>
      </c>
      <c r="L33" s="68">
        <v>5000</v>
      </c>
      <c r="M33" s="69">
        <v>42262</v>
      </c>
      <c r="N33" s="69">
        <v>42292</v>
      </c>
      <c r="O33" s="70" t="s">
        <v>236</v>
      </c>
      <c r="P33" s="71" t="s">
        <v>748</v>
      </c>
      <c r="Q33" s="66" t="s">
        <v>82</v>
      </c>
      <c r="R33" s="67" t="s">
        <v>40</v>
      </c>
      <c r="S33" s="67" t="s">
        <v>41</v>
      </c>
      <c r="T33" s="67" t="s">
        <v>42</v>
      </c>
      <c r="U33" s="67" t="s">
        <v>43</v>
      </c>
      <c r="V33" s="67" t="s">
        <v>48</v>
      </c>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row>
    <row r="34" spans="1:53" s="41" customFormat="1" ht="90" x14ac:dyDescent="0.25">
      <c r="A34" s="79">
        <v>2593</v>
      </c>
      <c r="B34" s="80" t="s">
        <v>188</v>
      </c>
      <c r="C34" s="79" t="s">
        <v>141</v>
      </c>
      <c r="D34" s="80" t="s">
        <v>142</v>
      </c>
      <c r="E34" s="79">
        <v>1</v>
      </c>
      <c r="F34" s="80" t="s">
        <v>114</v>
      </c>
      <c r="G34" s="79">
        <v>1</v>
      </c>
      <c r="H34" s="80" t="s">
        <v>256</v>
      </c>
      <c r="I34" s="80" t="s">
        <v>159</v>
      </c>
      <c r="J34" s="79">
        <v>1</v>
      </c>
      <c r="K34" s="81">
        <v>51479</v>
      </c>
      <c r="L34" s="81">
        <v>51479</v>
      </c>
      <c r="M34" s="82">
        <v>42170</v>
      </c>
      <c r="N34" s="82">
        <v>42200</v>
      </c>
      <c r="O34" s="83" t="s">
        <v>257</v>
      </c>
      <c r="P34" s="84" t="s">
        <v>750</v>
      </c>
      <c r="Q34" s="79" t="s">
        <v>61</v>
      </c>
      <c r="R34" s="80" t="s">
        <v>163</v>
      </c>
      <c r="S34" s="80" t="s">
        <v>258</v>
      </c>
      <c r="T34" s="80" t="s">
        <v>165</v>
      </c>
      <c r="U34" s="80" t="s">
        <v>166</v>
      </c>
      <c r="V34" s="80" t="s">
        <v>168</v>
      </c>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row>
    <row r="35" spans="1:53" s="41" customFormat="1" ht="75" x14ac:dyDescent="0.25">
      <c r="A35" s="79">
        <v>2613</v>
      </c>
      <c r="B35" s="80" t="s">
        <v>318</v>
      </c>
      <c r="C35" s="79" t="s">
        <v>141</v>
      </c>
      <c r="D35" s="80" t="s">
        <v>142</v>
      </c>
      <c r="E35" s="79">
        <v>1</v>
      </c>
      <c r="F35" s="80" t="s">
        <v>114</v>
      </c>
      <c r="G35" s="79">
        <v>1</v>
      </c>
      <c r="H35" s="80" t="s">
        <v>319</v>
      </c>
      <c r="I35" s="80" t="s">
        <v>159</v>
      </c>
      <c r="J35" s="79">
        <v>1</v>
      </c>
      <c r="K35" s="81">
        <v>51479</v>
      </c>
      <c r="L35" s="81">
        <v>51479</v>
      </c>
      <c r="M35" s="82">
        <v>42170</v>
      </c>
      <c r="N35" s="82">
        <v>42200</v>
      </c>
      <c r="O35" s="83" t="s">
        <v>320</v>
      </c>
      <c r="P35" s="84" t="s">
        <v>750</v>
      </c>
      <c r="Q35" s="79" t="s">
        <v>321</v>
      </c>
      <c r="R35" s="80" t="s">
        <v>191</v>
      </c>
      <c r="S35" s="80" t="s">
        <v>322</v>
      </c>
      <c r="T35" s="80" t="s">
        <v>193</v>
      </c>
      <c r="U35" s="80" t="s">
        <v>194</v>
      </c>
      <c r="V35" s="80" t="s">
        <v>197</v>
      </c>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row>
    <row r="36" spans="1:53" s="41" customFormat="1" ht="75" x14ac:dyDescent="0.25">
      <c r="A36" s="79">
        <v>2624</v>
      </c>
      <c r="B36" s="80" t="s">
        <v>364</v>
      </c>
      <c r="C36" s="79" t="s">
        <v>141</v>
      </c>
      <c r="D36" s="80" t="s">
        <v>142</v>
      </c>
      <c r="E36" s="79">
        <v>1</v>
      </c>
      <c r="F36" s="80" t="s">
        <v>114</v>
      </c>
      <c r="G36" s="79">
        <v>1</v>
      </c>
      <c r="H36" s="80" t="s">
        <v>319</v>
      </c>
      <c r="I36" s="80" t="s">
        <v>159</v>
      </c>
      <c r="J36" s="79">
        <v>1</v>
      </c>
      <c r="K36" s="81">
        <v>51481</v>
      </c>
      <c r="L36" s="81">
        <v>51481</v>
      </c>
      <c r="M36" s="82">
        <v>42170</v>
      </c>
      <c r="N36" s="82">
        <v>42200</v>
      </c>
      <c r="O36" s="83" t="s">
        <v>365</v>
      </c>
      <c r="P36" s="84" t="s">
        <v>750</v>
      </c>
      <c r="Q36" s="79" t="s">
        <v>213</v>
      </c>
      <c r="R36" s="80" t="s">
        <v>207</v>
      </c>
      <c r="S36" s="80" t="s">
        <v>366</v>
      </c>
      <c r="T36" s="80" t="s">
        <v>209</v>
      </c>
      <c r="U36" s="80" t="s">
        <v>210</v>
      </c>
      <c r="V36" s="80" t="s">
        <v>211</v>
      </c>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row>
    <row r="37" spans="1:53" s="41" customFormat="1" ht="75" customHeight="1" x14ac:dyDescent="0.25">
      <c r="A37" s="66">
        <v>2647</v>
      </c>
      <c r="B37" s="67" t="s">
        <v>432</v>
      </c>
      <c r="C37" s="66" t="s">
        <v>141</v>
      </c>
      <c r="D37" s="67" t="s">
        <v>142</v>
      </c>
      <c r="E37" s="66">
        <v>1</v>
      </c>
      <c r="F37" s="67" t="s">
        <v>143</v>
      </c>
      <c r="G37" s="66">
        <v>1</v>
      </c>
      <c r="H37" s="67" t="s">
        <v>144</v>
      </c>
      <c r="I37" s="67" t="s">
        <v>138</v>
      </c>
      <c r="J37" s="66">
        <v>3</v>
      </c>
      <c r="K37" s="68">
        <v>15000</v>
      </c>
      <c r="L37" s="68">
        <v>45000</v>
      </c>
      <c r="M37" s="69">
        <v>42262</v>
      </c>
      <c r="N37" s="69">
        <v>42292</v>
      </c>
      <c r="O37" s="70" t="s">
        <v>433</v>
      </c>
      <c r="P37" s="71" t="s">
        <v>747</v>
      </c>
      <c r="Q37" s="66" t="s">
        <v>39</v>
      </c>
      <c r="R37" s="67" t="s">
        <v>191</v>
      </c>
      <c r="S37" s="67" t="s">
        <v>434</v>
      </c>
      <c r="T37" s="67" t="s">
        <v>193</v>
      </c>
      <c r="U37" s="67" t="s">
        <v>194</v>
      </c>
      <c r="V37" s="67" t="s">
        <v>197</v>
      </c>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row>
    <row r="38" spans="1:53" s="41" customFormat="1" ht="75" customHeight="1" x14ac:dyDescent="0.25">
      <c r="A38" s="66">
        <v>2647</v>
      </c>
      <c r="B38" s="67" t="s">
        <v>432</v>
      </c>
      <c r="C38" s="66" t="s">
        <v>141</v>
      </c>
      <c r="D38" s="67" t="s">
        <v>142</v>
      </c>
      <c r="E38" s="66">
        <v>1</v>
      </c>
      <c r="F38" s="67" t="s">
        <v>143</v>
      </c>
      <c r="G38" s="66">
        <v>1</v>
      </c>
      <c r="H38" s="67" t="s">
        <v>144</v>
      </c>
      <c r="I38" s="67" t="s">
        <v>138</v>
      </c>
      <c r="J38" s="66">
        <v>3</v>
      </c>
      <c r="K38" s="68">
        <v>15000</v>
      </c>
      <c r="L38" s="68">
        <v>45000</v>
      </c>
      <c r="M38" s="69">
        <v>42019</v>
      </c>
      <c r="N38" s="69">
        <v>42050</v>
      </c>
      <c r="O38" s="70" t="s">
        <v>435</v>
      </c>
      <c r="P38" s="71" t="s">
        <v>747</v>
      </c>
      <c r="Q38" s="66" t="s">
        <v>47</v>
      </c>
      <c r="R38" s="67" t="s">
        <v>191</v>
      </c>
      <c r="S38" s="67" t="s">
        <v>434</v>
      </c>
      <c r="T38" s="67" t="s">
        <v>193</v>
      </c>
      <c r="U38" s="67" t="s">
        <v>194</v>
      </c>
      <c r="V38" s="67" t="s">
        <v>197</v>
      </c>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row>
    <row r="39" spans="1:53" s="41" customFormat="1" ht="75" customHeight="1" x14ac:dyDescent="0.25">
      <c r="A39" s="66">
        <v>2649</v>
      </c>
      <c r="B39" s="67" t="s">
        <v>436</v>
      </c>
      <c r="C39" s="66" t="s">
        <v>141</v>
      </c>
      <c r="D39" s="67" t="s">
        <v>142</v>
      </c>
      <c r="E39" s="66">
        <v>1</v>
      </c>
      <c r="F39" s="67" t="s">
        <v>143</v>
      </c>
      <c r="G39" s="66">
        <v>1</v>
      </c>
      <c r="H39" s="67" t="s">
        <v>144</v>
      </c>
      <c r="I39" s="67" t="s">
        <v>138</v>
      </c>
      <c r="J39" s="66">
        <v>3</v>
      </c>
      <c r="K39" s="68">
        <v>15000</v>
      </c>
      <c r="L39" s="68">
        <v>45000</v>
      </c>
      <c r="M39" s="69">
        <v>42231</v>
      </c>
      <c r="N39" s="69">
        <v>42262</v>
      </c>
      <c r="O39" s="70" t="s">
        <v>437</v>
      </c>
      <c r="P39" s="71" t="s">
        <v>747</v>
      </c>
      <c r="Q39" s="66" t="s">
        <v>213</v>
      </c>
      <c r="R39" s="67" t="s">
        <v>163</v>
      </c>
      <c r="S39" s="67" t="s">
        <v>438</v>
      </c>
      <c r="T39" s="67" t="s">
        <v>165</v>
      </c>
      <c r="U39" s="67" t="s">
        <v>166</v>
      </c>
      <c r="V39" s="67" t="s">
        <v>168</v>
      </c>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row>
    <row r="40" spans="1:53" s="41" customFormat="1" ht="75" customHeight="1" x14ac:dyDescent="0.25">
      <c r="A40" s="66">
        <v>2649</v>
      </c>
      <c r="B40" s="67" t="s">
        <v>436</v>
      </c>
      <c r="C40" s="66" t="s">
        <v>141</v>
      </c>
      <c r="D40" s="67" t="s">
        <v>142</v>
      </c>
      <c r="E40" s="66">
        <v>1</v>
      </c>
      <c r="F40" s="67" t="s">
        <v>143</v>
      </c>
      <c r="G40" s="66">
        <v>1</v>
      </c>
      <c r="H40" s="67" t="s">
        <v>144</v>
      </c>
      <c r="I40" s="67" t="s">
        <v>138</v>
      </c>
      <c r="J40" s="66">
        <v>3</v>
      </c>
      <c r="K40" s="68">
        <v>15000</v>
      </c>
      <c r="L40" s="68">
        <v>45000</v>
      </c>
      <c r="M40" s="69">
        <v>42050</v>
      </c>
      <c r="N40" s="69">
        <v>42078</v>
      </c>
      <c r="O40" s="70" t="s">
        <v>439</v>
      </c>
      <c r="P40" s="71" t="s">
        <v>747</v>
      </c>
      <c r="Q40" s="66" t="s">
        <v>213</v>
      </c>
      <c r="R40" s="67" t="s">
        <v>163</v>
      </c>
      <c r="S40" s="67" t="s">
        <v>438</v>
      </c>
      <c r="T40" s="67" t="s">
        <v>165</v>
      </c>
      <c r="U40" s="67" t="s">
        <v>166</v>
      </c>
      <c r="V40" s="67" t="s">
        <v>168</v>
      </c>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row>
    <row r="41" spans="1:53" s="41" customFormat="1" ht="105" x14ac:dyDescent="0.25">
      <c r="A41" s="66">
        <v>2660</v>
      </c>
      <c r="B41" s="67" t="s">
        <v>432</v>
      </c>
      <c r="C41" s="66" t="s">
        <v>141</v>
      </c>
      <c r="D41" s="67" t="s">
        <v>142</v>
      </c>
      <c r="E41" s="66">
        <v>1</v>
      </c>
      <c r="F41" s="67" t="s">
        <v>143</v>
      </c>
      <c r="G41" s="66">
        <v>1</v>
      </c>
      <c r="H41" s="67" t="s">
        <v>144</v>
      </c>
      <c r="I41" s="67" t="s">
        <v>138</v>
      </c>
      <c r="J41" s="66">
        <v>1</v>
      </c>
      <c r="K41" s="68">
        <v>15000</v>
      </c>
      <c r="L41" s="68">
        <v>15000</v>
      </c>
      <c r="M41" s="69">
        <v>42231</v>
      </c>
      <c r="N41" s="69">
        <v>42262</v>
      </c>
      <c r="O41" s="70" t="s">
        <v>462</v>
      </c>
      <c r="P41" s="71" t="s">
        <v>747</v>
      </c>
      <c r="Q41" s="66" t="s">
        <v>61</v>
      </c>
      <c r="R41" s="67" t="s">
        <v>62</v>
      </c>
      <c r="S41" s="67" t="s">
        <v>463</v>
      </c>
      <c r="T41" s="67" t="s">
        <v>64</v>
      </c>
      <c r="U41" s="67" t="s">
        <v>65</v>
      </c>
      <c r="V41" s="67" t="s">
        <v>66</v>
      </c>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row>
    <row r="42" spans="1:53" s="41" customFormat="1" ht="75" customHeight="1" x14ac:dyDescent="0.25">
      <c r="A42" s="66">
        <v>2662</v>
      </c>
      <c r="B42" s="67" t="s">
        <v>432</v>
      </c>
      <c r="C42" s="66" t="s">
        <v>141</v>
      </c>
      <c r="D42" s="67" t="s">
        <v>142</v>
      </c>
      <c r="E42" s="66">
        <v>1</v>
      </c>
      <c r="F42" s="67" t="s">
        <v>143</v>
      </c>
      <c r="G42" s="66">
        <v>1</v>
      </c>
      <c r="H42" s="67" t="s">
        <v>144</v>
      </c>
      <c r="I42" s="67" t="s">
        <v>138</v>
      </c>
      <c r="J42" s="66">
        <v>1</v>
      </c>
      <c r="K42" s="68">
        <v>15000</v>
      </c>
      <c r="L42" s="68">
        <v>15000</v>
      </c>
      <c r="M42" s="69">
        <v>42109</v>
      </c>
      <c r="N42" s="69">
        <v>42139</v>
      </c>
      <c r="O42" s="70" t="s">
        <v>464</v>
      </c>
      <c r="P42" s="71" t="s">
        <v>747</v>
      </c>
      <c r="Q42" s="66" t="s">
        <v>61</v>
      </c>
      <c r="R42" s="67" t="s">
        <v>62</v>
      </c>
      <c r="S42" s="67" t="s">
        <v>312</v>
      </c>
      <c r="T42" s="67" t="s">
        <v>64</v>
      </c>
      <c r="U42" s="67" t="s">
        <v>65</v>
      </c>
      <c r="V42" s="67" t="s">
        <v>66</v>
      </c>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row>
    <row r="43" spans="1:53" s="41" customFormat="1" ht="147" customHeight="1" x14ac:dyDescent="0.25">
      <c r="A43" s="74">
        <v>2669</v>
      </c>
      <c r="B43" s="75" t="s">
        <v>490</v>
      </c>
      <c r="C43" s="74" t="s">
        <v>141</v>
      </c>
      <c r="D43" s="75" t="s">
        <v>142</v>
      </c>
      <c r="E43" s="74">
        <v>1</v>
      </c>
      <c r="F43" s="75" t="s">
        <v>217</v>
      </c>
      <c r="G43" s="74">
        <v>1</v>
      </c>
      <c r="H43" s="75" t="s">
        <v>218</v>
      </c>
      <c r="I43" s="75" t="s">
        <v>219</v>
      </c>
      <c r="J43" s="74">
        <v>1</v>
      </c>
      <c r="K43" s="76">
        <v>9305</v>
      </c>
      <c r="L43" s="76">
        <v>9305</v>
      </c>
      <c r="M43" s="77">
        <v>42078</v>
      </c>
      <c r="N43" s="77">
        <v>42109</v>
      </c>
      <c r="O43" s="73" t="s">
        <v>491</v>
      </c>
      <c r="P43" s="78" t="s">
        <v>749</v>
      </c>
      <c r="Q43" s="74" t="s">
        <v>61</v>
      </c>
      <c r="R43" s="75" t="s">
        <v>62</v>
      </c>
      <c r="S43" s="75" t="s">
        <v>307</v>
      </c>
      <c r="T43" s="75" t="s">
        <v>64</v>
      </c>
      <c r="U43" s="75" t="s">
        <v>65</v>
      </c>
      <c r="V43" s="75" t="s">
        <v>66</v>
      </c>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row>
    <row r="44" spans="1:53" s="41" customFormat="1" ht="144.75" customHeight="1" x14ac:dyDescent="0.25">
      <c r="A44" s="74">
        <v>2669</v>
      </c>
      <c r="B44" s="75" t="s">
        <v>490</v>
      </c>
      <c r="C44" s="74" t="s">
        <v>141</v>
      </c>
      <c r="D44" s="75" t="s">
        <v>142</v>
      </c>
      <c r="E44" s="74">
        <v>1</v>
      </c>
      <c r="F44" s="75" t="s">
        <v>217</v>
      </c>
      <c r="G44" s="74">
        <v>1</v>
      </c>
      <c r="H44" s="75" t="s">
        <v>218</v>
      </c>
      <c r="I44" s="75" t="s">
        <v>125</v>
      </c>
      <c r="J44" s="74">
        <v>40</v>
      </c>
      <c r="K44" s="76">
        <v>160</v>
      </c>
      <c r="L44" s="76">
        <v>6400</v>
      </c>
      <c r="M44" s="77">
        <v>42078</v>
      </c>
      <c r="N44" s="77">
        <v>42109</v>
      </c>
      <c r="O44" s="73" t="s">
        <v>492</v>
      </c>
      <c r="P44" s="78" t="s">
        <v>749</v>
      </c>
      <c r="Q44" s="74" t="s">
        <v>416</v>
      </c>
      <c r="R44" s="75" t="s">
        <v>62</v>
      </c>
      <c r="S44" s="75" t="s">
        <v>307</v>
      </c>
      <c r="T44" s="75" t="s">
        <v>64</v>
      </c>
      <c r="U44" s="75" t="s">
        <v>65</v>
      </c>
      <c r="V44" s="75" t="s">
        <v>66</v>
      </c>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row>
    <row r="45" spans="1:53" s="41" customFormat="1" ht="120" x14ac:dyDescent="0.25">
      <c r="A45" s="74">
        <v>2677</v>
      </c>
      <c r="B45" s="75" t="s">
        <v>533</v>
      </c>
      <c r="C45" s="74" t="s">
        <v>141</v>
      </c>
      <c r="D45" s="75" t="s">
        <v>142</v>
      </c>
      <c r="E45" s="74">
        <v>1</v>
      </c>
      <c r="F45" s="75" t="s">
        <v>217</v>
      </c>
      <c r="G45" s="74">
        <v>1</v>
      </c>
      <c r="H45" s="75" t="s">
        <v>218</v>
      </c>
      <c r="I45" s="75" t="s">
        <v>219</v>
      </c>
      <c r="J45" s="74">
        <v>2</v>
      </c>
      <c r="K45" s="76">
        <v>9305</v>
      </c>
      <c r="L45" s="76">
        <v>18610</v>
      </c>
      <c r="M45" s="77">
        <v>42078</v>
      </c>
      <c r="N45" s="77">
        <v>42109</v>
      </c>
      <c r="O45" s="73" t="s">
        <v>534</v>
      </c>
      <c r="P45" s="78" t="s">
        <v>749</v>
      </c>
      <c r="Q45" s="74" t="s">
        <v>213</v>
      </c>
      <c r="R45" s="75" t="s">
        <v>163</v>
      </c>
      <c r="S45" s="75" t="s">
        <v>258</v>
      </c>
      <c r="T45" s="75" t="s">
        <v>165</v>
      </c>
      <c r="U45" s="75" t="s">
        <v>166</v>
      </c>
      <c r="V45" s="75" t="s">
        <v>168</v>
      </c>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row>
    <row r="46" spans="1:53" s="41" customFormat="1" ht="120" x14ac:dyDescent="0.25">
      <c r="A46" s="74">
        <v>2677</v>
      </c>
      <c r="B46" s="75" t="s">
        <v>533</v>
      </c>
      <c r="C46" s="74" t="s">
        <v>141</v>
      </c>
      <c r="D46" s="75" t="s">
        <v>142</v>
      </c>
      <c r="E46" s="74">
        <v>1</v>
      </c>
      <c r="F46" s="75" t="s">
        <v>217</v>
      </c>
      <c r="G46" s="74">
        <v>1</v>
      </c>
      <c r="H46" s="75" t="s">
        <v>218</v>
      </c>
      <c r="I46" s="75" t="s">
        <v>45</v>
      </c>
      <c r="J46" s="74">
        <v>80</v>
      </c>
      <c r="K46" s="76">
        <v>160</v>
      </c>
      <c r="L46" s="76">
        <v>12800</v>
      </c>
      <c r="M46" s="77">
        <v>42078</v>
      </c>
      <c r="N46" s="77">
        <v>42109</v>
      </c>
      <c r="O46" s="73" t="s">
        <v>535</v>
      </c>
      <c r="P46" s="78" t="s">
        <v>749</v>
      </c>
      <c r="Q46" s="74" t="s">
        <v>213</v>
      </c>
      <c r="R46" s="75" t="s">
        <v>163</v>
      </c>
      <c r="S46" s="75" t="s">
        <v>258</v>
      </c>
      <c r="T46" s="75" t="s">
        <v>165</v>
      </c>
      <c r="U46" s="75" t="s">
        <v>166</v>
      </c>
      <c r="V46" s="75" t="s">
        <v>168</v>
      </c>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row>
    <row r="47" spans="1:53" s="41" customFormat="1" ht="120" x14ac:dyDescent="0.25">
      <c r="A47" s="74">
        <v>2678</v>
      </c>
      <c r="B47" s="75" t="s">
        <v>536</v>
      </c>
      <c r="C47" s="74" t="s">
        <v>141</v>
      </c>
      <c r="D47" s="75" t="s">
        <v>142</v>
      </c>
      <c r="E47" s="74">
        <v>1</v>
      </c>
      <c r="F47" s="75" t="s">
        <v>217</v>
      </c>
      <c r="G47" s="74">
        <v>1</v>
      </c>
      <c r="H47" s="75" t="s">
        <v>218</v>
      </c>
      <c r="I47" s="75" t="s">
        <v>219</v>
      </c>
      <c r="J47" s="74">
        <v>1</v>
      </c>
      <c r="K47" s="76">
        <v>9305</v>
      </c>
      <c r="L47" s="76">
        <v>9305</v>
      </c>
      <c r="M47" s="77">
        <v>42078</v>
      </c>
      <c r="N47" s="77">
        <v>42109</v>
      </c>
      <c r="O47" s="73" t="s">
        <v>537</v>
      </c>
      <c r="P47" s="78" t="s">
        <v>749</v>
      </c>
      <c r="Q47" s="74" t="s">
        <v>190</v>
      </c>
      <c r="R47" s="75" t="s">
        <v>191</v>
      </c>
      <c r="S47" s="75" t="s">
        <v>269</v>
      </c>
      <c r="T47" s="75" t="s">
        <v>193</v>
      </c>
      <c r="U47" s="75" t="s">
        <v>194</v>
      </c>
      <c r="V47" s="75" t="s">
        <v>538</v>
      </c>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row>
    <row r="48" spans="1:53" s="41" customFormat="1" ht="120" x14ac:dyDescent="0.25">
      <c r="A48" s="74">
        <v>2678</v>
      </c>
      <c r="B48" s="75" t="s">
        <v>536</v>
      </c>
      <c r="C48" s="74" t="s">
        <v>141</v>
      </c>
      <c r="D48" s="75" t="s">
        <v>142</v>
      </c>
      <c r="E48" s="74">
        <v>1</v>
      </c>
      <c r="F48" s="75" t="s">
        <v>217</v>
      </c>
      <c r="G48" s="74">
        <v>1</v>
      </c>
      <c r="H48" s="75" t="s">
        <v>218</v>
      </c>
      <c r="I48" s="75" t="s">
        <v>45</v>
      </c>
      <c r="J48" s="74">
        <v>40</v>
      </c>
      <c r="K48" s="76">
        <v>160</v>
      </c>
      <c r="L48" s="76">
        <v>6400</v>
      </c>
      <c r="M48" s="77">
        <v>42078</v>
      </c>
      <c r="N48" s="77">
        <v>42109</v>
      </c>
      <c r="O48" s="73" t="s">
        <v>539</v>
      </c>
      <c r="P48" s="78" t="s">
        <v>749</v>
      </c>
      <c r="Q48" s="74" t="s">
        <v>190</v>
      </c>
      <c r="R48" s="75" t="s">
        <v>191</v>
      </c>
      <c r="S48" s="75" t="s">
        <v>269</v>
      </c>
      <c r="T48" s="75" t="s">
        <v>193</v>
      </c>
      <c r="U48" s="75" t="s">
        <v>194</v>
      </c>
      <c r="V48" s="75" t="s">
        <v>168</v>
      </c>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row>
    <row r="49" spans="1:53" s="41" customFormat="1" ht="75" customHeight="1" x14ac:dyDescent="0.25">
      <c r="A49" s="66">
        <v>2748</v>
      </c>
      <c r="B49" s="67" t="s">
        <v>188</v>
      </c>
      <c r="C49" s="66" t="s">
        <v>141</v>
      </c>
      <c r="D49" s="67" t="s">
        <v>142</v>
      </c>
      <c r="E49" s="66">
        <v>1</v>
      </c>
      <c r="F49" s="67" t="s">
        <v>143</v>
      </c>
      <c r="G49" s="66">
        <v>1</v>
      </c>
      <c r="H49" s="67" t="s">
        <v>144</v>
      </c>
      <c r="I49" s="67" t="s">
        <v>138</v>
      </c>
      <c r="J49" s="66">
        <v>3</v>
      </c>
      <c r="K49" s="68">
        <v>15000</v>
      </c>
      <c r="L49" s="68">
        <v>45000</v>
      </c>
      <c r="M49" s="69">
        <v>42292</v>
      </c>
      <c r="N49" s="69">
        <v>42323</v>
      </c>
      <c r="O49" s="70" t="s">
        <v>548</v>
      </c>
      <c r="P49" s="71" t="s">
        <v>747</v>
      </c>
      <c r="Q49" s="66" t="s">
        <v>213</v>
      </c>
      <c r="R49" s="67" t="s">
        <v>207</v>
      </c>
      <c r="S49" s="67" t="s">
        <v>428</v>
      </c>
      <c r="T49" s="67" t="s">
        <v>209</v>
      </c>
      <c r="U49" s="67" t="s">
        <v>354</v>
      </c>
      <c r="V49" s="67" t="s">
        <v>211</v>
      </c>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row>
    <row r="50" spans="1:53" s="41" customFormat="1" ht="75" customHeight="1" x14ac:dyDescent="0.25">
      <c r="A50" s="66">
        <v>2748</v>
      </c>
      <c r="B50" s="67" t="s">
        <v>188</v>
      </c>
      <c r="C50" s="66" t="s">
        <v>141</v>
      </c>
      <c r="D50" s="67" t="s">
        <v>142</v>
      </c>
      <c r="E50" s="66">
        <v>1</v>
      </c>
      <c r="F50" s="67" t="s">
        <v>143</v>
      </c>
      <c r="G50" s="66">
        <v>1</v>
      </c>
      <c r="H50" s="67" t="s">
        <v>144</v>
      </c>
      <c r="I50" s="67" t="s">
        <v>138</v>
      </c>
      <c r="J50" s="66">
        <v>3</v>
      </c>
      <c r="K50" s="68">
        <v>15000</v>
      </c>
      <c r="L50" s="68">
        <v>45000</v>
      </c>
      <c r="M50" s="69">
        <v>42262</v>
      </c>
      <c r="N50" s="69">
        <v>42292</v>
      </c>
      <c r="O50" s="70" t="s">
        <v>549</v>
      </c>
      <c r="P50" s="71" t="s">
        <v>747</v>
      </c>
      <c r="Q50" s="66" t="s">
        <v>213</v>
      </c>
      <c r="R50" s="67" t="s">
        <v>207</v>
      </c>
      <c r="S50" s="67" t="s">
        <v>428</v>
      </c>
      <c r="T50" s="67" t="s">
        <v>209</v>
      </c>
      <c r="U50" s="67" t="s">
        <v>210</v>
      </c>
      <c r="V50" s="67" t="s">
        <v>211</v>
      </c>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row>
    <row r="51" spans="1:53" s="41" customFormat="1" ht="75" customHeight="1" x14ac:dyDescent="0.25">
      <c r="A51" s="66">
        <v>2748</v>
      </c>
      <c r="B51" s="67" t="s">
        <v>188</v>
      </c>
      <c r="C51" s="66" t="s">
        <v>141</v>
      </c>
      <c r="D51" s="67" t="s">
        <v>142</v>
      </c>
      <c r="E51" s="66">
        <v>1</v>
      </c>
      <c r="F51" s="67" t="s">
        <v>143</v>
      </c>
      <c r="G51" s="66">
        <v>1</v>
      </c>
      <c r="H51" s="67" t="s">
        <v>144</v>
      </c>
      <c r="I51" s="67" t="s">
        <v>138</v>
      </c>
      <c r="J51" s="66">
        <v>3</v>
      </c>
      <c r="K51" s="68">
        <v>15000</v>
      </c>
      <c r="L51" s="68">
        <v>45000</v>
      </c>
      <c r="M51" s="69">
        <v>42050</v>
      </c>
      <c r="N51" s="69">
        <v>42078</v>
      </c>
      <c r="O51" s="70" t="s">
        <v>550</v>
      </c>
      <c r="P51" s="71" t="s">
        <v>747</v>
      </c>
      <c r="Q51" s="66" t="s">
        <v>213</v>
      </c>
      <c r="R51" s="67" t="s">
        <v>207</v>
      </c>
      <c r="S51" s="67" t="s">
        <v>428</v>
      </c>
      <c r="T51" s="67" t="s">
        <v>209</v>
      </c>
      <c r="U51" s="67" t="s">
        <v>210</v>
      </c>
      <c r="V51" s="67" t="s">
        <v>211</v>
      </c>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row>
    <row r="52" spans="1:53" s="41" customFormat="1" ht="75" customHeight="1" x14ac:dyDescent="0.25">
      <c r="A52" s="66">
        <v>2748</v>
      </c>
      <c r="B52" s="67" t="s">
        <v>188</v>
      </c>
      <c r="C52" s="66" t="s">
        <v>141</v>
      </c>
      <c r="D52" s="67" t="s">
        <v>142</v>
      </c>
      <c r="E52" s="66">
        <v>1</v>
      </c>
      <c r="F52" s="67" t="s">
        <v>143</v>
      </c>
      <c r="G52" s="66">
        <v>1</v>
      </c>
      <c r="H52" s="67" t="s">
        <v>144</v>
      </c>
      <c r="I52" s="67" t="s">
        <v>138</v>
      </c>
      <c r="J52" s="66">
        <v>3</v>
      </c>
      <c r="K52" s="68">
        <v>15000</v>
      </c>
      <c r="L52" s="68">
        <v>45000</v>
      </c>
      <c r="M52" s="69">
        <v>42019</v>
      </c>
      <c r="N52" s="69">
        <v>42050</v>
      </c>
      <c r="O52" s="70" t="s">
        <v>551</v>
      </c>
      <c r="P52" s="71" t="s">
        <v>747</v>
      </c>
      <c r="Q52" s="66" t="s">
        <v>213</v>
      </c>
      <c r="R52" s="67" t="s">
        <v>207</v>
      </c>
      <c r="S52" s="67" t="s">
        <v>428</v>
      </c>
      <c r="T52" s="67" t="s">
        <v>209</v>
      </c>
      <c r="U52" s="67" t="s">
        <v>354</v>
      </c>
      <c r="V52" s="67" t="s">
        <v>211</v>
      </c>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row>
    <row r="53" spans="1:53" s="41" customFormat="1" ht="152.25" customHeight="1" x14ac:dyDescent="0.25">
      <c r="A53" s="66">
        <v>2749</v>
      </c>
      <c r="B53" s="67" t="s">
        <v>188</v>
      </c>
      <c r="C53" s="66" t="s">
        <v>141</v>
      </c>
      <c r="D53" s="67" t="s">
        <v>142</v>
      </c>
      <c r="E53" s="66">
        <v>1</v>
      </c>
      <c r="F53" s="67" t="s">
        <v>217</v>
      </c>
      <c r="G53" s="66">
        <v>1</v>
      </c>
      <c r="H53" s="67" t="s">
        <v>229</v>
      </c>
      <c r="I53" s="67" t="s">
        <v>52</v>
      </c>
      <c r="J53" s="66">
        <v>1</v>
      </c>
      <c r="K53" s="68">
        <v>5500</v>
      </c>
      <c r="L53" s="68">
        <v>5500</v>
      </c>
      <c r="M53" s="69">
        <v>42262</v>
      </c>
      <c r="N53" s="69">
        <v>42292</v>
      </c>
      <c r="O53" s="70" t="s">
        <v>552</v>
      </c>
      <c r="P53" s="71" t="s">
        <v>748</v>
      </c>
      <c r="Q53" s="66" t="s">
        <v>213</v>
      </c>
      <c r="R53" s="67" t="s">
        <v>163</v>
      </c>
      <c r="S53" s="67" t="s">
        <v>258</v>
      </c>
      <c r="T53" s="67" t="s">
        <v>165</v>
      </c>
      <c r="U53" s="67" t="s">
        <v>166</v>
      </c>
      <c r="V53" s="67" t="s">
        <v>66</v>
      </c>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row>
    <row r="54" spans="1:53" s="41" customFormat="1" ht="75" customHeight="1" x14ac:dyDescent="0.25">
      <c r="A54" s="66">
        <v>2749</v>
      </c>
      <c r="B54" s="67" t="s">
        <v>188</v>
      </c>
      <c r="C54" s="66" t="s">
        <v>141</v>
      </c>
      <c r="D54" s="67" t="s">
        <v>142</v>
      </c>
      <c r="E54" s="66">
        <v>1</v>
      </c>
      <c r="F54" s="67" t="s">
        <v>217</v>
      </c>
      <c r="G54" s="66">
        <v>1</v>
      </c>
      <c r="H54" s="67" t="s">
        <v>229</v>
      </c>
      <c r="I54" s="67" t="s">
        <v>45</v>
      </c>
      <c r="J54" s="66">
        <v>1</v>
      </c>
      <c r="K54" s="68">
        <v>7500</v>
      </c>
      <c r="L54" s="68">
        <v>7500</v>
      </c>
      <c r="M54" s="69">
        <v>42262</v>
      </c>
      <c r="N54" s="69">
        <v>42292</v>
      </c>
      <c r="O54" s="70" t="s">
        <v>553</v>
      </c>
      <c r="P54" s="71" t="s">
        <v>748</v>
      </c>
      <c r="Q54" s="66" t="s">
        <v>213</v>
      </c>
      <c r="R54" s="67" t="s">
        <v>163</v>
      </c>
      <c r="S54" s="67" t="s">
        <v>258</v>
      </c>
      <c r="T54" s="67" t="s">
        <v>165</v>
      </c>
      <c r="U54" s="67" t="s">
        <v>166</v>
      </c>
      <c r="V54" s="67" t="s">
        <v>66</v>
      </c>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row>
    <row r="55" spans="1:53" s="41" customFormat="1" ht="155.25" customHeight="1" x14ac:dyDescent="0.25">
      <c r="A55" s="66">
        <v>2749</v>
      </c>
      <c r="B55" s="67" t="s">
        <v>188</v>
      </c>
      <c r="C55" s="66" t="s">
        <v>141</v>
      </c>
      <c r="D55" s="67" t="s">
        <v>142</v>
      </c>
      <c r="E55" s="66">
        <v>1</v>
      </c>
      <c r="F55" s="67" t="s">
        <v>217</v>
      </c>
      <c r="G55" s="66">
        <v>1</v>
      </c>
      <c r="H55" s="67" t="s">
        <v>229</v>
      </c>
      <c r="I55" s="67" t="s">
        <v>45</v>
      </c>
      <c r="J55" s="66">
        <v>1</v>
      </c>
      <c r="K55" s="68">
        <v>5000</v>
      </c>
      <c r="L55" s="68">
        <v>5000</v>
      </c>
      <c r="M55" s="69">
        <v>42262</v>
      </c>
      <c r="N55" s="69">
        <v>42292</v>
      </c>
      <c r="O55" s="70" t="s">
        <v>554</v>
      </c>
      <c r="P55" s="71" t="s">
        <v>748</v>
      </c>
      <c r="Q55" s="66" t="s">
        <v>213</v>
      </c>
      <c r="R55" s="67" t="s">
        <v>163</v>
      </c>
      <c r="S55" s="67" t="s">
        <v>258</v>
      </c>
      <c r="T55" s="67" t="s">
        <v>165</v>
      </c>
      <c r="U55" s="67" t="s">
        <v>166</v>
      </c>
      <c r="V55" s="67" t="s">
        <v>66</v>
      </c>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row>
    <row r="56" spans="1:53" s="41" customFormat="1" ht="75" customHeight="1" x14ac:dyDescent="0.25">
      <c r="A56" s="66">
        <v>2749</v>
      </c>
      <c r="B56" s="67" t="s">
        <v>188</v>
      </c>
      <c r="C56" s="66" t="s">
        <v>141</v>
      </c>
      <c r="D56" s="67" t="s">
        <v>142</v>
      </c>
      <c r="E56" s="66">
        <v>1</v>
      </c>
      <c r="F56" s="67" t="s">
        <v>217</v>
      </c>
      <c r="G56" s="66">
        <v>1</v>
      </c>
      <c r="H56" s="67" t="s">
        <v>229</v>
      </c>
      <c r="I56" s="67" t="s">
        <v>52</v>
      </c>
      <c r="J56" s="66">
        <v>1</v>
      </c>
      <c r="K56" s="68">
        <v>1500</v>
      </c>
      <c r="L56" s="68">
        <v>1500</v>
      </c>
      <c r="M56" s="69">
        <v>42262</v>
      </c>
      <c r="N56" s="69">
        <v>42292</v>
      </c>
      <c r="O56" s="70" t="s">
        <v>555</v>
      </c>
      <c r="P56" s="71" t="s">
        <v>748</v>
      </c>
      <c r="Q56" s="66" t="s">
        <v>213</v>
      </c>
      <c r="R56" s="67" t="s">
        <v>163</v>
      </c>
      <c r="S56" s="67" t="s">
        <v>258</v>
      </c>
      <c r="T56" s="67" t="s">
        <v>165</v>
      </c>
      <c r="U56" s="67" t="s">
        <v>166</v>
      </c>
      <c r="V56" s="67" t="s">
        <v>66</v>
      </c>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row>
    <row r="57" spans="1:53" s="41" customFormat="1" ht="75" customHeight="1" x14ac:dyDescent="0.25">
      <c r="A57" s="66">
        <v>2749</v>
      </c>
      <c r="B57" s="67" t="s">
        <v>188</v>
      </c>
      <c r="C57" s="66" t="s">
        <v>141</v>
      </c>
      <c r="D57" s="67" t="s">
        <v>142</v>
      </c>
      <c r="E57" s="66">
        <v>1</v>
      </c>
      <c r="F57" s="67" t="s">
        <v>217</v>
      </c>
      <c r="G57" s="66">
        <v>1</v>
      </c>
      <c r="H57" s="67" t="s">
        <v>229</v>
      </c>
      <c r="I57" s="67" t="s">
        <v>45</v>
      </c>
      <c r="J57" s="66">
        <v>1</v>
      </c>
      <c r="K57" s="68">
        <v>1500</v>
      </c>
      <c r="L57" s="68">
        <v>1500</v>
      </c>
      <c r="M57" s="69">
        <v>42262</v>
      </c>
      <c r="N57" s="69">
        <v>42292</v>
      </c>
      <c r="O57" s="70" t="s">
        <v>556</v>
      </c>
      <c r="P57" s="71" t="s">
        <v>748</v>
      </c>
      <c r="Q57" s="66" t="s">
        <v>213</v>
      </c>
      <c r="R57" s="67" t="s">
        <v>163</v>
      </c>
      <c r="S57" s="67" t="s">
        <v>258</v>
      </c>
      <c r="T57" s="67" t="s">
        <v>165</v>
      </c>
      <c r="U57" s="67" t="s">
        <v>166</v>
      </c>
      <c r="V57" s="67" t="s">
        <v>66</v>
      </c>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row>
    <row r="58" spans="1:53" s="41" customFormat="1" ht="120" x14ac:dyDescent="0.25">
      <c r="A58" s="66">
        <v>2749</v>
      </c>
      <c r="B58" s="67" t="s">
        <v>188</v>
      </c>
      <c r="C58" s="66" t="s">
        <v>141</v>
      </c>
      <c r="D58" s="67" t="s">
        <v>142</v>
      </c>
      <c r="E58" s="66">
        <v>1</v>
      </c>
      <c r="F58" s="67" t="s">
        <v>217</v>
      </c>
      <c r="G58" s="66">
        <v>1</v>
      </c>
      <c r="H58" s="67" t="s">
        <v>229</v>
      </c>
      <c r="I58" s="67" t="s">
        <v>45</v>
      </c>
      <c r="J58" s="66">
        <v>1</v>
      </c>
      <c r="K58" s="68">
        <v>1300</v>
      </c>
      <c r="L58" s="68">
        <v>1300</v>
      </c>
      <c r="M58" s="69">
        <v>42262</v>
      </c>
      <c r="N58" s="69">
        <v>42292</v>
      </c>
      <c r="O58" s="70" t="s">
        <v>557</v>
      </c>
      <c r="P58" s="71" t="s">
        <v>748</v>
      </c>
      <c r="Q58" s="66" t="s">
        <v>213</v>
      </c>
      <c r="R58" s="67" t="s">
        <v>163</v>
      </c>
      <c r="S58" s="67" t="s">
        <v>258</v>
      </c>
      <c r="T58" s="67" t="s">
        <v>165</v>
      </c>
      <c r="U58" s="67" t="s">
        <v>166</v>
      </c>
      <c r="V58" s="67" t="s">
        <v>66</v>
      </c>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row>
    <row r="59" spans="1:53" s="41" customFormat="1" ht="120" x14ac:dyDescent="0.25">
      <c r="A59" s="66">
        <v>2749</v>
      </c>
      <c r="B59" s="67" t="s">
        <v>188</v>
      </c>
      <c r="C59" s="66" t="s">
        <v>141</v>
      </c>
      <c r="D59" s="67" t="s">
        <v>142</v>
      </c>
      <c r="E59" s="66">
        <v>1</v>
      </c>
      <c r="F59" s="67" t="s">
        <v>217</v>
      </c>
      <c r="G59" s="66">
        <v>1</v>
      </c>
      <c r="H59" s="67" t="s">
        <v>229</v>
      </c>
      <c r="I59" s="67" t="s">
        <v>50</v>
      </c>
      <c r="J59" s="66">
        <v>1</v>
      </c>
      <c r="K59" s="68">
        <v>5000</v>
      </c>
      <c r="L59" s="68">
        <v>5000</v>
      </c>
      <c r="M59" s="69">
        <v>42262</v>
      </c>
      <c r="N59" s="69">
        <v>42292</v>
      </c>
      <c r="O59" s="70" t="s">
        <v>558</v>
      </c>
      <c r="P59" s="71" t="s">
        <v>748</v>
      </c>
      <c r="Q59" s="66" t="s">
        <v>213</v>
      </c>
      <c r="R59" s="67" t="s">
        <v>163</v>
      </c>
      <c r="S59" s="67" t="s">
        <v>258</v>
      </c>
      <c r="T59" s="67" t="s">
        <v>165</v>
      </c>
      <c r="U59" s="67" t="s">
        <v>166</v>
      </c>
      <c r="V59" s="67" t="s">
        <v>66</v>
      </c>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row>
    <row r="60" spans="1:53" s="41" customFormat="1" ht="75" customHeight="1" x14ac:dyDescent="0.25">
      <c r="A60" s="66">
        <v>2751</v>
      </c>
      <c r="B60" s="67" t="s">
        <v>188</v>
      </c>
      <c r="C60" s="66" t="s">
        <v>141</v>
      </c>
      <c r="D60" s="67" t="s">
        <v>142</v>
      </c>
      <c r="E60" s="66">
        <v>1</v>
      </c>
      <c r="F60" s="67" t="s">
        <v>217</v>
      </c>
      <c r="G60" s="66">
        <v>1</v>
      </c>
      <c r="H60" s="67" t="s">
        <v>229</v>
      </c>
      <c r="I60" s="67" t="s">
        <v>52</v>
      </c>
      <c r="J60" s="66">
        <v>1</v>
      </c>
      <c r="K60" s="68">
        <v>5500</v>
      </c>
      <c r="L60" s="68">
        <v>5500</v>
      </c>
      <c r="M60" s="69">
        <v>42262</v>
      </c>
      <c r="N60" s="69">
        <v>42292</v>
      </c>
      <c r="O60" s="70" t="s">
        <v>559</v>
      </c>
      <c r="P60" s="71" t="s">
        <v>748</v>
      </c>
      <c r="Q60" s="66" t="s">
        <v>190</v>
      </c>
      <c r="R60" s="67" t="s">
        <v>191</v>
      </c>
      <c r="S60" s="67" t="s">
        <v>434</v>
      </c>
      <c r="T60" s="67" t="s">
        <v>193</v>
      </c>
      <c r="U60" s="67" t="s">
        <v>194</v>
      </c>
      <c r="V60" s="67" t="s">
        <v>197</v>
      </c>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row>
    <row r="61" spans="1:53" s="41" customFormat="1" ht="75" customHeight="1" x14ac:dyDescent="0.25">
      <c r="A61" s="66">
        <v>2751</v>
      </c>
      <c r="B61" s="67" t="s">
        <v>188</v>
      </c>
      <c r="C61" s="66" t="s">
        <v>141</v>
      </c>
      <c r="D61" s="67" t="s">
        <v>142</v>
      </c>
      <c r="E61" s="66">
        <v>1</v>
      </c>
      <c r="F61" s="67" t="s">
        <v>217</v>
      </c>
      <c r="G61" s="66">
        <v>1</v>
      </c>
      <c r="H61" s="67" t="s">
        <v>229</v>
      </c>
      <c r="I61" s="67" t="s">
        <v>45</v>
      </c>
      <c r="J61" s="66">
        <v>1</v>
      </c>
      <c r="K61" s="68">
        <v>7500</v>
      </c>
      <c r="L61" s="68">
        <v>7500</v>
      </c>
      <c r="M61" s="69">
        <v>42262</v>
      </c>
      <c r="N61" s="69">
        <v>42292</v>
      </c>
      <c r="O61" s="70" t="s">
        <v>560</v>
      </c>
      <c r="P61" s="71" t="s">
        <v>748</v>
      </c>
      <c r="Q61" s="66" t="s">
        <v>190</v>
      </c>
      <c r="R61" s="67" t="s">
        <v>191</v>
      </c>
      <c r="S61" s="67" t="s">
        <v>434</v>
      </c>
      <c r="T61" s="67" t="s">
        <v>193</v>
      </c>
      <c r="U61" s="67" t="s">
        <v>194</v>
      </c>
      <c r="V61" s="67" t="s">
        <v>197</v>
      </c>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row>
    <row r="62" spans="1:53" s="41" customFormat="1" ht="75" customHeight="1" x14ac:dyDescent="0.25">
      <c r="A62" s="66">
        <v>2751</v>
      </c>
      <c r="B62" s="67" t="s">
        <v>188</v>
      </c>
      <c r="C62" s="66" t="s">
        <v>141</v>
      </c>
      <c r="D62" s="67" t="s">
        <v>142</v>
      </c>
      <c r="E62" s="66">
        <v>1</v>
      </c>
      <c r="F62" s="67" t="s">
        <v>217</v>
      </c>
      <c r="G62" s="66">
        <v>1</v>
      </c>
      <c r="H62" s="67" t="s">
        <v>229</v>
      </c>
      <c r="I62" s="67" t="s">
        <v>45</v>
      </c>
      <c r="J62" s="66">
        <v>1</v>
      </c>
      <c r="K62" s="68">
        <v>5000</v>
      </c>
      <c r="L62" s="68">
        <v>5000</v>
      </c>
      <c r="M62" s="69">
        <v>42262</v>
      </c>
      <c r="N62" s="69">
        <v>42292</v>
      </c>
      <c r="O62" s="70" t="s">
        <v>561</v>
      </c>
      <c r="P62" s="71" t="s">
        <v>748</v>
      </c>
      <c r="Q62" s="66" t="s">
        <v>190</v>
      </c>
      <c r="R62" s="67" t="s">
        <v>191</v>
      </c>
      <c r="S62" s="67" t="s">
        <v>434</v>
      </c>
      <c r="T62" s="67" t="s">
        <v>562</v>
      </c>
      <c r="U62" s="67" t="s">
        <v>194</v>
      </c>
      <c r="V62" s="67" t="s">
        <v>197</v>
      </c>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row>
    <row r="63" spans="1:53" s="41" customFormat="1" ht="75" customHeight="1" x14ac:dyDescent="0.25">
      <c r="A63" s="66">
        <v>2751</v>
      </c>
      <c r="B63" s="67" t="s">
        <v>188</v>
      </c>
      <c r="C63" s="66" t="s">
        <v>141</v>
      </c>
      <c r="D63" s="67" t="s">
        <v>142</v>
      </c>
      <c r="E63" s="66">
        <v>1</v>
      </c>
      <c r="F63" s="67" t="s">
        <v>217</v>
      </c>
      <c r="G63" s="66">
        <v>1</v>
      </c>
      <c r="H63" s="67" t="s">
        <v>229</v>
      </c>
      <c r="I63" s="67" t="s">
        <v>52</v>
      </c>
      <c r="J63" s="66">
        <v>1</v>
      </c>
      <c r="K63" s="68">
        <v>1500</v>
      </c>
      <c r="L63" s="68">
        <v>1500</v>
      </c>
      <c r="M63" s="69">
        <v>42262</v>
      </c>
      <c r="N63" s="69">
        <v>42292</v>
      </c>
      <c r="O63" s="70" t="s">
        <v>563</v>
      </c>
      <c r="P63" s="71" t="s">
        <v>748</v>
      </c>
      <c r="Q63" s="66" t="s">
        <v>190</v>
      </c>
      <c r="R63" s="67" t="s">
        <v>191</v>
      </c>
      <c r="S63" s="67" t="s">
        <v>434</v>
      </c>
      <c r="T63" s="67" t="s">
        <v>193</v>
      </c>
      <c r="U63" s="67" t="s">
        <v>194</v>
      </c>
      <c r="V63" s="67" t="s">
        <v>197</v>
      </c>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row>
    <row r="64" spans="1:53" s="41" customFormat="1" ht="75" customHeight="1" x14ac:dyDescent="0.25">
      <c r="A64" s="66">
        <v>2751</v>
      </c>
      <c r="B64" s="67" t="s">
        <v>188</v>
      </c>
      <c r="C64" s="66" t="s">
        <v>141</v>
      </c>
      <c r="D64" s="67" t="s">
        <v>142</v>
      </c>
      <c r="E64" s="66">
        <v>1</v>
      </c>
      <c r="F64" s="67" t="s">
        <v>217</v>
      </c>
      <c r="G64" s="66">
        <v>1</v>
      </c>
      <c r="H64" s="67" t="s">
        <v>229</v>
      </c>
      <c r="I64" s="67" t="s">
        <v>45</v>
      </c>
      <c r="J64" s="66">
        <v>1</v>
      </c>
      <c r="K64" s="68">
        <v>1500</v>
      </c>
      <c r="L64" s="68">
        <v>1500</v>
      </c>
      <c r="M64" s="69">
        <v>42262</v>
      </c>
      <c r="N64" s="69">
        <v>42292</v>
      </c>
      <c r="O64" s="70" t="s">
        <v>564</v>
      </c>
      <c r="P64" s="71" t="s">
        <v>748</v>
      </c>
      <c r="Q64" s="66" t="s">
        <v>190</v>
      </c>
      <c r="R64" s="67" t="s">
        <v>191</v>
      </c>
      <c r="S64" s="67" t="s">
        <v>434</v>
      </c>
      <c r="T64" s="67" t="s">
        <v>193</v>
      </c>
      <c r="U64" s="67" t="s">
        <v>194</v>
      </c>
      <c r="V64" s="67" t="s">
        <v>197</v>
      </c>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row>
    <row r="65" spans="1:53" s="41" customFormat="1" ht="75" customHeight="1" x14ac:dyDescent="0.25">
      <c r="A65" s="66">
        <v>2751</v>
      </c>
      <c r="B65" s="67" t="s">
        <v>188</v>
      </c>
      <c r="C65" s="66" t="s">
        <v>141</v>
      </c>
      <c r="D65" s="67" t="s">
        <v>142</v>
      </c>
      <c r="E65" s="66">
        <v>1</v>
      </c>
      <c r="F65" s="67" t="s">
        <v>217</v>
      </c>
      <c r="G65" s="66">
        <v>1</v>
      </c>
      <c r="H65" s="67" t="s">
        <v>229</v>
      </c>
      <c r="I65" s="67" t="s">
        <v>45</v>
      </c>
      <c r="J65" s="66">
        <v>1</v>
      </c>
      <c r="K65" s="68">
        <v>1300</v>
      </c>
      <c r="L65" s="68">
        <v>1300</v>
      </c>
      <c r="M65" s="69">
        <v>42262</v>
      </c>
      <c r="N65" s="69">
        <v>42292</v>
      </c>
      <c r="O65" s="70" t="s">
        <v>565</v>
      </c>
      <c r="P65" s="71" t="s">
        <v>748</v>
      </c>
      <c r="Q65" s="66" t="s">
        <v>190</v>
      </c>
      <c r="R65" s="67" t="s">
        <v>191</v>
      </c>
      <c r="S65" s="67" t="s">
        <v>434</v>
      </c>
      <c r="T65" s="67" t="s">
        <v>193</v>
      </c>
      <c r="U65" s="67" t="s">
        <v>194</v>
      </c>
      <c r="V65" s="67" t="s">
        <v>358</v>
      </c>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row>
    <row r="66" spans="1:53" s="41" customFormat="1" ht="75" customHeight="1" x14ac:dyDescent="0.25">
      <c r="A66" s="66">
        <v>2751</v>
      </c>
      <c r="B66" s="67" t="s">
        <v>188</v>
      </c>
      <c r="C66" s="66" t="s">
        <v>141</v>
      </c>
      <c r="D66" s="67" t="s">
        <v>142</v>
      </c>
      <c r="E66" s="66">
        <v>1</v>
      </c>
      <c r="F66" s="67" t="s">
        <v>217</v>
      </c>
      <c r="G66" s="66">
        <v>1</v>
      </c>
      <c r="H66" s="67" t="s">
        <v>229</v>
      </c>
      <c r="I66" s="67" t="s">
        <v>50</v>
      </c>
      <c r="J66" s="66">
        <v>1</v>
      </c>
      <c r="K66" s="68">
        <v>5000</v>
      </c>
      <c r="L66" s="68">
        <v>5000</v>
      </c>
      <c r="M66" s="69">
        <v>42262</v>
      </c>
      <c r="N66" s="69">
        <v>42292</v>
      </c>
      <c r="O66" s="70" t="s">
        <v>566</v>
      </c>
      <c r="P66" s="71" t="s">
        <v>748</v>
      </c>
      <c r="Q66" s="66" t="s">
        <v>190</v>
      </c>
      <c r="R66" s="67" t="s">
        <v>191</v>
      </c>
      <c r="S66" s="67" t="s">
        <v>434</v>
      </c>
      <c r="T66" s="67" t="s">
        <v>567</v>
      </c>
      <c r="U66" s="67" t="s">
        <v>194</v>
      </c>
      <c r="V66" s="67" t="s">
        <v>568</v>
      </c>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row>
    <row r="67" spans="1:53" s="41" customFormat="1" ht="120" x14ac:dyDescent="0.25">
      <c r="A67" s="66">
        <v>2783</v>
      </c>
      <c r="B67" s="67" t="s">
        <v>668</v>
      </c>
      <c r="C67" s="66" t="s">
        <v>141</v>
      </c>
      <c r="D67" s="67" t="s">
        <v>142</v>
      </c>
      <c r="E67" s="66">
        <v>1</v>
      </c>
      <c r="F67" s="67" t="s">
        <v>143</v>
      </c>
      <c r="G67" s="66">
        <v>1</v>
      </c>
      <c r="H67" s="67" t="s">
        <v>144</v>
      </c>
      <c r="I67" s="67" t="s">
        <v>138</v>
      </c>
      <c r="J67" s="66">
        <v>3</v>
      </c>
      <c r="K67" s="68">
        <v>15000</v>
      </c>
      <c r="L67" s="68">
        <v>45000</v>
      </c>
      <c r="M67" s="69">
        <v>42200</v>
      </c>
      <c r="N67" s="69">
        <v>42231</v>
      </c>
      <c r="O67" s="70" t="s">
        <v>669</v>
      </c>
      <c r="P67" s="71" t="s">
        <v>747</v>
      </c>
      <c r="Q67" s="66" t="s">
        <v>61</v>
      </c>
      <c r="R67" s="67" t="s">
        <v>580</v>
      </c>
      <c r="S67" s="67" t="s">
        <v>670</v>
      </c>
      <c r="T67" s="67" t="s">
        <v>582</v>
      </c>
      <c r="U67" s="67" t="s">
        <v>583</v>
      </c>
      <c r="V67" s="67" t="s">
        <v>584</v>
      </c>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row>
    <row r="68" spans="1:53" s="41" customFormat="1" ht="30" customHeight="1" x14ac:dyDescent="0.25">
      <c r="A68" s="66">
        <v>2784</v>
      </c>
      <c r="B68" s="67" t="s">
        <v>668</v>
      </c>
      <c r="C68" s="66" t="s">
        <v>141</v>
      </c>
      <c r="D68" s="67" t="s">
        <v>142</v>
      </c>
      <c r="E68" s="66">
        <v>1</v>
      </c>
      <c r="F68" s="67" t="s">
        <v>143</v>
      </c>
      <c r="G68" s="66">
        <v>1</v>
      </c>
      <c r="H68" s="67" t="s">
        <v>144</v>
      </c>
      <c r="I68" s="67" t="s">
        <v>138</v>
      </c>
      <c r="J68" s="66">
        <v>3</v>
      </c>
      <c r="K68" s="68">
        <v>15000</v>
      </c>
      <c r="L68" s="68">
        <v>45000</v>
      </c>
      <c r="M68" s="69">
        <v>42078</v>
      </c>
      <c r="N68" s="69">
        <v>42109</v>
      </c>
      <c r="O68" s="70" t="s">
        <v>671</v>
      </c>
      <c r="P68" s="71" t="s">
        <v>747</v>
      </c>
      <c r="Q68" s="66" t="s">
        <v>61</v>
      </c>
      <c r="R68" s="67" t="s">
        <v>580</v>
      </c>
      <c r="S68" s="67" t="s">
        <v>670</v>
      </c>
      <c r="T68" s="67" t="s">
        <v>582</v>
      </c>
      <c r="U68" s="67" t="s">
        <v>583</v>
      </c>
      <c r="V68" s="67" t="s">
        <v>584</v>
      </c>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row>
    <row r="69" spans="1:53" s="41" customFormat="1" ht="75" customHeight="1" x14ac:dyDescent="0.25">
      <c r="A69" s="66">
        <v>2786</v>
      </c>
      <c r="B69" s="67" t="s">
        <v>668</v>
      </c>
      <c r="C69" s="66" t="s">
        <v>141</v>
      </c>
      <c r="D69" s="67" t="s">
        <v>142</v>
      </c>
      <c r="E69" s="66">
        <v>1</v>
      </c>
      <c r="F69" s="67" t="s">
        <v>143</v>
      </c>
      <c r="G69" s="66">
        <v>1</v>
      </c>
      <c r="H69" s="67" t="s">
        <v>144</v>
      </c>
      <c r="I69" s="67" t="s">
        <v>138</v>
      </c>
      <c r="J69" s="66">
        <v>1</v>
      </c>
      <c r="K69" s="68">
        <v>15000</v>
      </c>
      <c r="L69" s="68">
        <v>15000</v>
      </c>
      <c r="M69" s="69">
        <v>42109</v>
      </c>
      <c r="N69" s="69">
        <v>42139</v>
      </c>
      <c r="O69" s="70" t="s">
        <v>672</v>
      </c>
      <c r="P69" s="71" t="s">
        <v>747</v>
      </c>
      <c r="Q69" s="66" t="s">
        <v>61</v>
      </c>
      <c r="R69" s="67" t="s">
        <v>630</v>
      </c>
      <c r="S69" s="67" t="s">
        <v>673</v>
      </c>
      <c r="T69" s="67" t="s">
        <v>632</v>
      </c>
      <c r="U69" s="67" t="s">
        <v>633</v>
      </c>
      <c r="V69" s="67" t="s">
        <v>584</v>
      </c>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row>
    <row r="70" spans="1:53" s="41" customFormat="1" ht="120" x14ac:dyDescent="0.25">
      <c r="A70" s="66">
        <v>2789</v>
      </c>
      <c r="B70" s="67" t="s">
        <v>668</v>
      </c>
      <c r="C70" s="66" t="s">
        <v>141</v>
      </c>
      <c r="D70" s="67" t="s">
        <v>142</v>
      </c>
      <c r="E70" s="66">
        <v>1</v>
      </c>
      <c r="F70" s="67" t="s">
        <v>143</v>
      </c>
      <c r="G70" s="66">
        <v>1</v>
      </c>
      <c r="H70" s="67" t="s">
        <v>144</v>
      </c>
      <c r="I70" s="67" t="s">
        <v>138</v>
      </c>
      <c r="J70" s="66">
        <v>1</v>
      </c>
      <c r="K70" s="68">
        <v>15000</v>
      </c>
      <c r="L70" s="68">
        <v>15000</v>
      </c>
      <c r="M70" s="69">
        <v>42231</v>
      </c>
      <c r="N70" s="69">
        <v>42262</v>
      </c>
      <c r="O70" s="70" t="s">
        <v>674</v>
      </c>
      <c r="P70" s="71" t="s">
        <v>747</v>
      </c>
      <c r="Q70" s="66" t="s">
        <v>61</v>
      </c>
      <c r="R70" s="67" t="s">
        <v>630</v>
      </c>
      <c r="S70" s="67" t="s">
        <v>673</v>
      </c>
      <c r="T70" s="67" t="s">
        <v>632</v>
      </c>
      <c r="U70" s="67" t="s">
        <v>633</v>
      </c>
      <c r="V70" s="67" t="s">
        <v>584</v>
      </c>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row>
    <row r="71" spans="1:53" s="41" customFormat="1" ht="150" x14ac:dyDescent="0.25">
      <c r="A71" s="66">
        <v>2883</v>
      </c>
      <c r="B71" s="67" t="s">
        <v>140</v>
      </c>
      <c r="C71" s="66" t="s">
        <v>141</v>
      </c>
      <c r="D71" s="67" t="s">
        <v>142</v>
      </c>
      <c r="E71" s="66">
        <v>1</v>
      </c>
      <c r="F71" s="67" t="s">
        <v>143</v>
      </c>
      <c r="G71" s="66">
        <v>1</v>
      </c>
      <c r="H71" s="67" t="s">
        <v>144</v>
      </c>
      <c r="I71" s="67" t="s">
        <v>159</v>
      </c>
      <c r="J71" s="66">
        <v>1</v>
      </c>
      <c r="K71" s="68">
        <v>15000</v>
      </c>
      <c r="L71" s="68">
        <v>15000</v>
      </c>
      <c r="M71" s="69">
        <v>42078</v>
      </c>
      <c r="N71" s="69">
        <v>42109</v>
      </c>
      <c r="O71" s="70" t="s">
        <v>708</v>
      </c>
      <c r="P71" s="71" t="s">
        <v>747</v>
      </c>
      <c r="Q71" s="66" t="s">
        <v>82</v>
      </c>
      <c r="R71" s="67" t="s">
        <v>709</v>
      </c>
      <c r="S71" s="67" t="s">
        <v>710</v>
      </c>
      <c r="T71" s="67" t="s">
        <v>711</v>
      </c>
      <c r="U71" s="67" t="s">
        <v>712</v>
      </c>
      <c r="V71" s="67" t="s">
        <v>48</v>
      </c>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row>
    <row r="72" spans="1:53" s="41" customFormat="1" ht="75" customHeight="1" x14ac:dyDescent="0.25">
      <c r="A72" s="66">
        <v>2883</v>
      </c>
      <c r="B72" s="67" t="s">
        <v>140</v>
      </c>
      <c r="C72" s="66" t="s">
        <v>141</v>
      </c>
      <c r="D72" s="67" t="s">
        <v>142</v>
      </c>
      <c r="E72" s="66">
        <v>1</v>
      </c>
      <c r="F72" s="67" t="s">
        <v>143</v>
      </c>
      <c r="G72" s="66">
        <v>1</v>
      </c>
      <c r="H72" s="67" t="s">
        <v>144</v>
      </c>
      <c r="I72" s="67" t="s">
        <v>159</v>
      </c>
      <c r="J72" s="66">
        <v>1</v>
      </c>
      <c r="K72" s="68">
        <v>15000</v>
      </c>
      <c r="L72" s="68">
        <v>15000</v>
      </c>
      <c r="M72" s="69">
        <v>42262</v>
      </c>
      <c r="N72" s="69">
        <v>42292</v>
      </c>
      <c r="O72" s="70" t="s">
        <v>713</v>
      </c>
      <c r="P72" s="71" t="s">
        <v>747</v>
      </c>
      <c r="Q72" s="66" t="s">
        <v>82</v>
      </c>
      <c r="R72" s="67" t="s">
        <v>709</v>
      </c>
      <c r="S72" s="67" t="s">
        <v>710</v>
      </c>
      <c r="T72" s="67" t="s">
        <v>711</v>
      </c>
      <c r="U72" s="67" t="s">
        <v>712</v>
      </c>
      <c r="V72" s="67" t="s">
        <v>48</v>
      </c>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row>
    <row r="74" spans="1:53" ht="21" x14ac:dyDescent="0.25">
      <c r="I74" s="111" t="s">
        <v>741</v>
      </c>
      <c r="J74" s="111"/>
      <c r="L74" s="51">
        <f>SUM(L22:L73)</f>
        <v>952864</v>
      </c>
    </row>
  </sheetData>
  <autoFilter ref="A21:BA72"/>
  <mergeCells count="32">
    <mergeCell ref="B8:D8"/>
    <mergeCell ref="A1:V1"/>
    <mergeCell ref="A2:V2"/>
    <mergeCell ref="A3:V3"/>
    <mergeCell ref="A5:V5"/>
    <mergeCell ref="J7:L7"/>
    <mergeCell ref="C10:F10"/>
    <mergeCell ref="C13:V14"/>
    <mergeCell ref="C16:D16"/>
    <mergeCell ref="A19:B19"/>
    <mergeCell ref="A20:A21"/>
    <mergeCell ref="B20:B21"/>
    <mergeCell ref="C20:C21"/>
    <mergeCell ref="D20:D21"/>
    <mergeCell ref="E20:E21"/>
    <mergeCell ref="F20:F21"/>
    <mergeCell ref="G20:G21"/>
    <mergeCell ref="H20:H21"/>
    <mergeCell ref="I20:I21"/>
    <mergeCell ref="J20:J21"/>
    <mergeCell ref="K20:K21"/>
    <mergeCell ref="T20:T21"/>
    <mergeCell ref="U20:U21"/>
    <mergeCell ref="V20:V21"/>
    <mergeCell ref="I74:J74"/>
    <mergeCell ref="M20:M21"/>
    <mergeCell ref="N20:N21"/>
    <mergeCell ref="O20:O21"/>
    <mergeCell ref="Q20:Q21"/>
    <mergeCell ref="R20:R21"/>
    <mergeCell ref="S20:S21"/>
    <mergeCell ref="L20:L21"/>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35"/>
  <sheetViews>
    <sheetView topLeftCell="I18" zoomScale="86" zoomScaleNormal="86" workbookViewId="0">
      <selection activeCell="O24" sqref="O24"/>
    </sheetView>
  </sheetViews>
  <sheetFormatPr baseColWidth="10" defaultColWidth="11.42578125" defaultRowHeight="15" x14ac:dyDescent="0.25"/>
  <cols>
    <col min="1" max="1" width="11.5703125" style="11" customWidth="1"/>
    <col min="2" max="2" width="57" style="12" customWidth="1"/>
    <col min="3" max="3" width="12.7109375" style="11" customWidth="1"/>
    <col min="4" max="4" width="49.42578125" style="12" customWidth="1"/>
    <col min="5" max="5" width="8.7109375" style="11" customWidth="1"/>
    <col min="6" max="6" width="38" style="13" customWidth="1"/>
    <col min="7" max="7" width="10" style="11" customWidth="1"/>
    <col min="8" max="8" width="50.5703125" style="12" customWidth="1"/>
    <col min="9" max="9" width="24.7109375" style="14" customWidth="1"/>
    <col min="10" max="10" width="9.42578125" style="17" customWidth="1"/>
    <col min="11" max="12" width="20.7109375" style="18" customWidth="1"/>
    <col min="13" max="14" width="15.85546875" style="16" customWidth="1"/>
    <col min="15" max="15" width="54.140625" style="12" customWidth="1"/>
    <col min="16" max="16" width="9.85546875" style="12" hidden="1" customWidth="1"/>
    <col min="17" max="17" width="15" style="11" customWidth="1"/>
    <col min="18" max="18" width="18.85546875" style="2" customWidth="1"/>
    <col min="19" max="19" width="17.7109375" style="2" customWidth="1"/>
    <col min="20" max="20" width="15.140625" style="2" customWidth="1"/>
    <col min="21" max="21" width="26.5703125" style="2" customWidth="1"/>
    <col min="22" max="22" width="31" style="12" customWidth="1"/>
    <col min="23" max="53" width="11.42578125" style="1"/>
    <col min="54" max="16384" width="11.42578125" style="2"/>
  </cols>
  <sheetData>
    <row r="1" spans="1:53" ht="27.75" x14ac:dyDescent="0.25">
      <c r="A1" s="124" t="s">
        <v>0</v>
      </c>
      <c r="B1" s="124"/>
      <c r="C1" s="124"/>
      <c r="D1" s="124"/>
      <c r="E1" s="124"/>
      <c r="F1" s="124"/>
      <c r="G1" s="124"/>
      <c r="H1" s="124"/>
      <c r="I1" s="124"/>
      <c r="J1" s="124"/>
      <c r="K1" s="124"/>
      <c r="L1" s="124"/>
      <c r="M1" s="124"/>
      <c r="N1" s="124"/>
      <c r="O1" s="124"/>
      <c r="P1" s="124"/>
      <c r="Q1" s="124"/>
      <c r="R1" s="124"/>
      <c r="S1" s="124"/>
      <c r="T1" s="124"/>
      <c r="U1" s="124"/>
      <c r="V1" s="124"/>
    </row>
    <row r="2" spans="1:53" ht="20.25" x14ac:dyDescent="0.25">
      <c r="A2" s="125"/>
      <c r="B2" s="125"/>
      <c r="C2" s="125"/>
      <c r="D2" s="125"/>
      <c r="E2" s="125"/>
      <c r="F2" s="125"/>
      <c r="G2" s="125"/>
      <c r="H2" s="125"/>
      <c r="I2" s="125"/>
      <c r="J2" s="125"/>
      <c r="K2" s="125"/>
      <c r="L2" s="125"/>
      <c r="M2" s="125"/>
      <c r="N2" s="125"/>
      <c r="O2" s="125"/>
      <c r="P2" s="125"/>
      <c r="Q2" s="125"/>
      <c r="R2" s="125"/>
      <c r="S2" s="125"/>
      <c r="T2" s="125"/>
      <c r="U2" s="125"/>
      <c r="V2" s="125"/>
    </row>
    <row r="3" spans="1:53" ht="18" x14ac:dyDescent="0.25">
      <c r="A3" s="126"/>
      <c r="B3" s="126"/>
      <c r="C3" s="126"/>
      <c r="D3" s="126"/>
      <c r="E3" s="126"/>
      <c r="F3" s="126"/>
      <c r="G3" s="126"/>
      <c r="H3" s="126"/>
      <c r="I3" s="126"/>
      <c r="J3" s="126"/>
      <c r="K3" s="126"/>
      <c r="L3" s="126"/>
      <c r="M3" s="126"/>
      <c r="N3" s="126"/>
      <c r="O3" s="126"/>
      <c r="P3" s="126"/>
      <c r="Q3" s="126"/>
      <c r="R3" s="126"/>
      <c r="S3" s="126"/>
      <c r="T3" s="126"/>
      <c r="U3" s="126"/>
      <c r="V3" s="126"/>
    </row>
    <row r="4" spans="1:53" x14ac:dyDescent="0.25">
      <c r="A4" s="3"/>
      <c r="B4" s="4"/>
      <c r="C4" s="3"/>
      <c r="D4" s="4"/>
      <c r="E4" s="3"/>
      <c r="F4" s="5"/>
      <c r="G4" s="3"/>
      <c r="H4" s="4"/>
      <c r="I4" s="6"/>
      <c r="J4" s="7"/>
      <c r="K4" s="8"/>
      <c r="L4" s="8"/>
      <c r="M4" s="9"/>
      <c r="N4" s="9"/>
      <c r="O4" s="4"/>
      <c r="P4" s="4"/>
      <c r="Q4" s="3"/>
      <c r="R4" s="10"/>
      <c r="S4" s="10"/>
      <c r="T4" s="10"/>
      <c r="U4" s="10"/>
      <c r="V4" s="4"/>
    </row>
    <row r="5" spans="1:53" ht="23.25" x14ac:dyDescent="0.25">
      <c r="A5" s="123" t="s">
        <v>1</v>
      </c>
      <c r="B5" s="127"/>
      <c r="C5" s="127"/>
      <c r="D5" s="127"/>
      <c r="E5" s="127"/>
      <c r="F5" s="127"/>
      <c r="G5" s="127"/>
      <c r="H5" s="127"/>
      <c r="I5" s="127"/>
      <c r="J5" s="127"/>
      <c r="K5" s="127"/>
      <c r="L5" s="127"/>
      <c r="M5" s="127"/>
      <c r="N5" s="127"/>
      <c r="O5" s="127"/>
      <c r="P5" s="127"/>
      <c r="Q5" s="127"/>
      <c r="R5" s="127"/>
      <c r="S5" s="127"/>
      <c r="T5" s="127"/>
      <c r="U5" s="127"/>
      <c r="V5" s="127"/>
    </row>
    <row r="7" spans="1:53" ht="23.25" x14ac:dyDescent="0.25">
      <c r="J7" s="123" t="s">
        <v>2</v>
      </c>
      <c r="K7" s="127"/>
      <c r="L7" s="127"/>
      <c r="M7" s="15"/>
    </row>
    <row r="8" spans="1:53" ht="23.25" x14ac:dyDescent="0.25">
      <c r="B8" s="123" t="s">
        <v>3</v>
      </c>
      <c r="C8" s="123"/>
      <c r="D8" s="123"/>
    </row>
    <row r="9" spans="1:53" x14ac:dyDescent="0.25">
      <c r="A9" s="19"/>
      <c r="B9" s="20"/>
      <c r="C9" s="19"/>
      <c r="D9" s="20"/>
      <c r="E9" s="21"/>
      <c r="F9" s="22"/>
      <c r="G9" s="23"/>
      <c r="H9" s="24"/>
      <c r="I9" s="25"/>
      <c r="J9" s="26"/>
      <c r="K9" s="27"/>
      <c r="L9" s="27"/>
      <c r="N9" s="28"/>
      <c r="O9" s="24"/>
      <c r="P9" s="24"/>
    </row>
    <row r="10" spans="1:53" ht="21" customHeight="1" x14ac:dyDescent="0.25">
      <c r="A10" s="19"/>
      <c r="B10" s="29" t="s">
        <v>4</v>
      </c>
      <c r="C10" s="116" t="s">
        <v>5</v>
      </c>
      <c r="D10" s="116"/>
      <c r="E10" s="116"/>
      <c r="F10" s="116"/>
      <c r="G10" s="23"/>
      <c r="H10" s="24"/>
      <c r="I10" s="25"/>
      <c r="J10" s="26"/>
      <c r="K10" s="27"/>
      <c r="L10" s="27"/>
      <c r="N10" s="28"/>
      <c r="O10" s="24"/>
      <c r="P10" s="24"/>
    </row>
    <row r="11" spans="1:53" x14ac:dyDescent="0.25">
      <c r="A11" s="19"/>
      <c r="B11" s="30"/>
      <c r="C11" s="23"/>
      <c r="G11" s="23"/>
      <c r="H11" s="24"/>
      <c r="I11" s="25"/>
      <c r="J11" s="26"/>
      <c r="K11" s="27"/>
      <c r="L11" s="27"/>
      <c r="N11" s="28"/>
      <c r="O11" s="24"/>
      <c r="P11" s="24"/>
    </row>
    <row r="12" spans="1:53" x14ac:dyDescent="0.25">
      <c r="A12" s="19"/>
      <c r="B12" s="30"/>
      <c r="C12" s="23"/>
      <c r="G12" s="23"/>
      <c r="H12" s="24"/>
      <c r="I12" s="25"/>
      <c r="J12" s="26"/>
      <c r="K12" s="27"/>
      <c r="L12" s="27"/>
      <c r="N12" s="28"/>
      <c r="O12" s="24"/>
      <c r="P12" s="24"/>
    </row>
    <row r="13" spans="1:53" ht="28.5" customHeight="1" x14ac:dyDescent="0.25">
      <c r="A13" s="19" t="s">
        <v>6</v>
      </c>
      <c r="B13" s="29" t="s">
        <v>7</v>
      </c>
      <c r="C13" s="117" t="s">
        <v>8</v>
      </c>
      <c r="D13" s="117"/>
      <c r="E13" s="117"/>
      <c r="F13" s="117"/>
      <c r="G13" s="117"/>
      <c r="H13" s="117"/>
      <c r="I13" s="117"/>
      <c r="J13" s="117"/>
      <c r="K13" s="117"/>
      <c r="L13" s="117"/>
      <c r="M13" s="117"/>
      <c r="N13" s="117"/>
      <c r="O13" s="117"/>
      <c r="P13" s="117"/>
      <c r="Q13" s="117"/>
      <c r="R13" s="117"/>
      <c r="S13" s="117"/>
      <c r="T13" s="117"/>
      <c r="U13" s="117"/>
      <c r="V13" s="117"/>
    </row>
    <row r="14" spans="1:53" x14ac:dyDescent="0.25">
      <c r="A14" s="19"/>
      <c r="B14" s="30"/>
      <c r="C14" s="117"/>
      <c r="D14" s="117"/>
      <c r="E14" s="117"/>
      <c r="F14" s="117"/>
      <c r="G14" s="117"/>
      <c r="H14" s="117"/>
      <c r="I14" s="117"/>
      <c r="J14" s="117"/>
      <c r="K14" s="117"/>
      <c r="L14" s="117"/>
      <c r="M14" s="117"/>
      <c r="N14" s="117"/>
      <c r="O14" s="117"/>
      <c r="P14" s="117"/>
      <c r="Q14" s="117"/>
      <c r="R14" s="117"/>
      <c r="S14" s="117"/>
      <c r="T14" s="117"/>
      <c r="U14" s="117"/>
      <c r="V14" s="117"/>
    </row>
    <row r="15" spans="1:53" x14ac:dyDescent="0.25">
      <c r="A15" s="19"/>
      <c r="B15" s="30"/>
      <c r="C15" s="23"/>
      <c r="G15" s="23"/>
      <c r="H15" s="24"/>
      <c r="I15" s="25"/>
      <c r="J15" s="26"/>
      <c r="K15" s="27"/>
      <c r="L15" s="27"/>
      <c r="N15" s="28"/>
      <c r="O15" s="24"/>
      <c r="P15" s="24"/>
    </row>
    <row r="16" spans="1:53" s="35" customFormat="1" ht="21" customHeight="1" x14ac:dyDescent="0.25">
      <c r="A16" s="31"/>
      <c r="B16" s="29" t="s">
        <v>9</v>
      </c>
      <c r="C16" s="118">
        <f>L135</f>
        <v>955240</v>
      </c>
      <c r="D16" s="118"/>
      <c r="E16" s="32"/>
      <c r="F16" s="33"/>
      <c r="G16" s="23"/>
      <c r="H16" s="24"/>
      <c r="I16" s="25"/>
      <c r="J16" s="26"/>
      <c r="K16" s="27"/>
      <c r="L16" s="27"/>
      <c r="M16" s="16"/>
      <c r="N16" s="28"/>
      <c r="O16" s="24"/>
      <c r="P16" s="24"/>
      <c r="Q16" s="11"/>
      <c r="R16" s="2"/>
      <c r="S16" s="2"/>
      <c r="T16" s="2"/>
      <c r="U16" s="2"/>
      <c r="V16" s="12"/>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row>
    <row r="17" spans="1:53" s="35" customFormat="1" x14ac:dyDescent="0.25">
      <c r="A17" s="31"/>
      <c r="B17" s="36"/>
      <c r="C17" s="31"/>
      <c r="D17" s="36"/>
      <c r="E17" s="37"/>
      <c r="F17" s="38"/>
      <c r="G17" s="23"/>
      <c r="H17" s="24"/>
      <c r="I17" s="25"/>
      <c r="J17" s="26"/>
      <c r="K17" s="27"/>
      <c r="L17" s="27"/>
      <c r="M17" s="16"/>
      <c r="N17" s="28"/>
      <c r="O17" s="24"/>
      <c r="P17" s="24"/>
      <c r="Q17" s="11"/>
      <c r="R17" s="2"/>
      <c r="S17" s="2"/>
      <c r="T17" s="2"/>
      <c r="U17" s="2"/>
      <c r="V17" s="12"/>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row>
    <row r="18" spans="1:53" s="35" customFormat="1" ht="15.75" thickBot="1" x14ac:dyDescent="0.3">
      <c r="A18" s="31"/>
      <c r="B18" s="36"/>
      <c r="C18" s="31"/>
      <c r="D18" s="36"/>
      <c r="E18" s="37"/>
      <c r="F18" s="38"/>
      <c r="G18" s="23"/>
      <c r="H18" s="24"/>
      <c r="I18" s="25"/>
      <c r="J18" s="26"/>
      <c r="K18" s="27"/>
      <c r="L18" s="27"/>
      <c r="M18" s="16"/>
      <c r="N18" s="28"/>
      <c r="O18" s="24"/>
      <c r="P18" s="24"/>
      <c r="Q18" s="11"/>
      <c r="R18" s="2"/>
      <c r="S18" s="2"/>
      <c r="T18" s="2"/>
      <c r="U18" s="2"/>
      <c r="V18" s="12"/>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row>
    <row r="19" spans="1:53" s="35" customFormat="1" ht="21.75" thickBot="1" x14ac:dyDescent="0.3">
      <c r="A19" s="119" t="s">
        <v>10</v>
      </c>
      <c r="B19" s="120"/>
      <c r="C19" s="31"/>
      <c r="D19" s="36"/>
      <c r="E19" s="37"/>
      <c r="F19" s="38"/>
      <c r="G19" s="23"/>
      <c r="H19" s="24"/>
      <c r="I19" s="25"/>
      <c r="J19" s="26"/>
      <c r="K19" s="27"/>
      <c r="L19" s="27"/>
      <c r="M19" s="16"/>
      <c r="N19" s="28"/>
      <c r="O19" s="24"/>
      <c r="P19" s="24"/>
      <c r="Q19" s="11"/>
      <c r="R19" s="2"/>
      <c r="S19" s="2"/>
      <c r="T19" s="2"/>
      <c r="U19" s="2"/>
      <c r="V19" s="12"/>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row>
    <row r="20" spans="1:53" s="11" customFormat="1" ht="16.5" customHeight="1" x14ac:dyDescent="0.25">
      <c r="A20" s="121" t="s">
        <v>11</v>
      </c>
      <c r="B20" s="121" t="s">
        <v>12</v>
      </c>
      <c r="C20" s="114" t="s">
        <v>13</v>
      </c>
      <c r="D20" s="114" t="s">
        <v>14</v>
      </c>
      <c r="E20" s="114" t="s">
        <v>15</v>
      </c>
      <c r="F20" s="114" t="s">
        <v>16</v>
      </c>
      <c r="G20" s="114" t="s">
        <v>17</v>
      </c>
      <c r="H20" s="114" t="s">
        <v>18</v>
      </c>
      <c r="I20" s="114" t="s">
        <v>19</v>
      </c>
      <c r="J20" s="114" t="s">
        <v>20</v>
      </c>
      <c r="K20" s="115" t="s">
        <v>21</v>
      </c>
      <c r="L20" s="115" t="s">
        <v>22</v>
      </c>
      <c r="M20" s="112" t="s">
        <v>23</v>
      </c>
      <c r="N20" s="113" t="s">
        <v>24</v>
      </c>
      <c r="O20" s="114" t="s">
        <v>25</v>
      </c>
      <c r="P20" s="64"/>
      <c r="Q20" s="109" t="s">
        <v>26</v>
      </c>
      <c r="R20" s="109" t="s">
        <v>27</v>
      </c>
      <c r="S20" s="109" t="s">
        <v>28</v>
      </c>
      <c r="T20" s="122" t="s">
        <v>29</v>
      </c>
      <c r="U20" s="109" t="s">
        <v>30</v>
      </c>
      <c r="V20" s="109" t="s">
        <v>31</v>
      </c>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row>
    <row r="21" spans="1:53" s="11" customFormat="1" ht="61.5" customHeight="1" x14ac:dyDescent="0.25">
      <c r="A21" s="114"/>
      <c r="B21" s="114"/>
      <c r="C21" s="114"/>
      <c r="D21" s="114"/>
      <c r="E21" s="114"/>
      <c r="F21" s="114"/>
      <c r="G21" s="114"/>
      <c r="H21" s="114"/>
      <c r="I21" s="114"/>
      <c r="J21" s="114"/>
      <c r="K21" s="115"/>
      <c r="L21" s="115"/>
      <c r="M21" s="112"/>
      <c r="N21" s="113"/>
      <c r="O21" s="114"/>
      <c r="P21" s="64" t="s">
        <v>751</v>
      </c>
      <c r="Q21" s="109"/>
      <c r="R21" s="109"/>
      <c r="S21" s="109"/>
      <c r="T21" s="122"/>
      <c r="U21" s="110"/>
      <c r="V21" s="10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row>
    <row r="22" spans="1:53" s="41" customFormat="1" ht="60" x14ac:dyDescent="0.25">
      <c r="A22" s="66">
        <v>2481</v>
      </c>
      <c r="B22" s="67" t="s">
        <v>32</v>
      </c>
      <c r="C22" s="66" t="s">
        <v>33</v>
      </c>
      <c r="D22" s="67" t="s">
        <v>34</v>
      </c>
      <c r="E22" s="66">
        <v>1</v>
      </c>
      <c r="F22" s="67" t="s">
        <v>35</v>
      </c>
      <c r="G22" s="66">
        <v>1</v>
      </c>
      <c r="H22" s="67" t="s">
        <v>36</v>
      </c>
      <c r="I22" s="67" t="s">
        <v>37</v>
      </c>
      <c r="J22" s="66">
        <v>1</v>
      </c>
      <c r="K22" s="68">
        <v>4300</v>
      </c>
      <c r="L22" s="68">
        <v>4300</v>
      </c>
      <c r="M22" s="69">
        <v>42231</v>
      </c>
      <c r="N22" s="69">
        <v>42262</v>
      </c>
      <c r="O22" s="70" t="s">
        <v>38</v>
      </c>
      <c r="P22" s="85" t="s">
        <v>759</v>
      </c>
      <c r="Q22" s="66" t="s">
        <v>39</v>
      </c>
      <c r="R22" s="67" t="s">
        <v>40</v>
      </c>
      <c r="S22" s="67" t="s">
        <v>41</v>
      </c>
      <c r="T22" s="67">
        <v>4141</v>
      </c>
      <c r="U22" s="67" t="s">
        <v>43</v>
      </c>
      <c r="V22" s="67" t="s">
        <v>44</v>
      </c>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row>
    <row r="23" spans="1:53" s="41" customFormat="1" ht="60" x14ac:dyDescent="0.25">
      <c r="A23" s="66">
        <v>2481</v>
      </c>
      <c r="B23" s="67" t="s">
        <v>32</v>
      </c>
      <c r="C23" s="66" t="s">
        <v>33</v>
      </c>
      <c r="D23" s="67" t="s">
        <v>34</v>
      </c>
      <c r="E23" s="66">
        <v>1</v>
      </c>
      <c r="F23" s="67" t="s">
        <v>35</v>
      </c>
      <c r="G23" s="66">
        <v>1</v>
      </c>
      <c r="H23" s="67" t="s">
        <v>36</v>
      </c>
      <c r="I23" s="67" t="s">
        <v>45</v>
      </c>
      <c r="J23" s="66">
        <v>1</v>
      </c>
      <c r="K23" s="68">
        <v>3500</v>
      </c>
      <c r="L23" s="68">
        <v>3500</v>
      </c>
      <c r="M23" s="69">
        <v>42231</v>
      </c>
      <c r="N23" s="69">
        <v>42262</v>
      </c>
      <c r="O23" s="70" t="s">
        <v>46</v>
      </c>
      <c r="P23" s="85" t="s">
        <v>759</v>
      </c>
      <c r="Q23" s="66" t="s">
        <v>47</v>
      </c>
      <c r="R23" s="67" t="s">
        <v>40</v>
      </c>
      <c r="S23" s="67" t="s">
        <v>41</v>
      </c>
      <c r="T23" s="67" t="s">
        <v>42</v>
      </c>
      <c r="U23" s="67" t="s">
        <v>43</v>
      </c>
      <c r="V23" s="67" t="s">
        <v>48</v>
      </c>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row>
    <row r="24" spans="1:53" s="41" customFormat="1" ht="75" customHeight="1" x14ac:dyDescent="0.25">
      <c r="A24" s="66">
        <v>2481</v>
      </c>
      <c r="B24" s="67" t="s">
        <v>32</v>
      </c>
      <c r="C24" s="66" t="s">
        <v>33</v>
      </c>
      <c r="D24" s="67" t="s">
        <v>34</v>
      </c>
      <c r="E24" s="66">
        <v>1</v>
      </c>
      <c r="F24" s="67" t="s">
        <v>35</v>
      </c>
      <c r="G24" s="66">
        <v>1</v>
      </c>
      <c r="H24" s="67" t="s">
        <v>36</v>
      </c>
      <c r="I24" s="67" t="s">
        <v>45</v>
      </c>
      <c r="J24" s="66">
        <v>1</v>
      </c>
      <c r="K24" s="68">
        <v>2100</v>
      </c>
      <c r="L24" s="68">
        <v>2100</v>
      </c>
      <c r="M24" s="69">
        <v>42231</v>
      </c>
      <c r="N24" s="69">
        <v>42262</v>
      </c>
      <c r="O24" s="70" t="s">
        <v>49</v>
      </c>
      <c r="P24" s="85" t="s">
        <v>759</v>
      </c>
      <c r="Q24" s="66" t="s">
        <v>47</v>
      </c>
      <c r="R24" s="67" t="s">
        <v>40</v>
      </c>
      <c r="S24" s="67" t="s">
        <v>41</v>
      </c>
      <c r="T24" s="67" t="s">
        <v>42</v>
      </c>
      <c r="U24" s="67" t="s">
        <v>43</v>
      </c>
      <c r="V24" s="67" t="s">
        <v>48</v>
      </c>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row>
    <row r="25" spans="1:53" s="41" customFormat="1" ht="60" x14ac:dyDescent="0.25">
      <c r="A25" s="66">
        <v>2481</v>
      </c>
      <c r="B25" s="67" t="s">
        <v>32</v>
      </c>
      <c r="C25" s="66" t="s">
        <v>33</v>
      </c>
      <c r="D25" s="67" t="s">
        <v>34</v>
      </c>
      <c r="E25" s="66">
        <v>1</v>
      </c>
      <c r="F25" s="67" t="s">
        <v>35</v>
      </c>
      <c r="G25" s="66">
        <v>1</v>
      </c>
      <c r="H25" s="67" t="s">
        <v>36</v>
      </c>
      <c r="I25" s="67" t="s">
        <v>50</v>
      </c>
      <c r="J25" s="66">
        <v>1</v>
      </c>
      <c r="K25" s="68">
        <v>3000</v>
      </c>
      <c r="L25" s="68">
        <v>3000</v>
      </c>
      <c r="M25" s="69">
        <v>42231</v>
      </c>
      <c r="N25" s="69">
        <v>42262</v>
      </c>
      <c r="O25" s="70" t="s">
        <v>51</v>
      </c>
      <c r="P25" s="85" t="s">
        <v>759</v>
      </c>
      <c r="Q25" s="66" t="s">
        <v>47</v>
      </c>
      <c r="R25" s="67" t="s">
        <v>40</v>
      </c>
      <c r="S25" s="67" t="s">
        <v>41</v>
      </c>
      <c r="T25" s="67" t="s">
        <v>42</v>
      </c>
      <c r="U25" s="67" t="s">
        <v>43</v>
      </c>
      <c r="V25" s="67" t="s">
        <v>48</v>
      </c>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row>
    <row r="26" spans="1:53" s="41" customFormat="1" ht="60" x14ac:dyDescent="0.25">
      <c r="A26" s="66">
        <v>2481</v>
      </c>
      <c r="B26" s="67" t="s">
        <v>32</v>
      </c>
      <c r="C26" s="66" t="s">
        <v>33</v>
      </c>
      <c r="D26" s="67" t="s">
        <v>34</v>
      </c>
      <c r="E26" s="66">
        <v>1</v>
      </c>
      <c r="F26" s="67" t="s">
        <v>35</v>
      </c>
      <c r="G26" s="66">
        <v>1</v>
      </c>
      <c r="H26" s="67" t="s">
        <v>36</v>
      </c>
      <c r="I26" s="67" t="s">
        <v>52</v>
      </c>
      <c r="J26" s="66">
        <v>1</v>
      </c>
      <c r="K26" s="68">
        <v>1700</v>
      </c>
      <c r="L26" s="68">
        <v>1700</v>
      </c>
      <c r="M26" s="69">
        <v>42262</v>
      </c>
      <c r="N26" s="69">
        <v>42292</v>
      </c>
      <c r="O26" s="70" t="s">
        <v>53</v>
      </c>
      <c r="P26" s="85" t="s">
        <v>760</v>
      </c>
      <c r="Q26" s="66" t="s">
        <v>47</v>
      </c>
      <c r="R26" s="67" t="s">
        <v>40</v>
      </c>
      <c r="S26" s="67" t="s">
        <v>41</v>
      </c>
      <c r="T26" s="67" t="s">
        <v>42</v>
      </c>
      <c r="U26" s="67" t="s">
        <v>43</v>
      </c>
      <c r="V26" s="67" t="s">
        <v>48</v>
      </c>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row>
    <row r="27" spans="1:53" s="41" customFormat="1" ht="75" customHeight="1" x14ac:dyDescent="0.25">
      <c r="A27" s="66">
        <v>2481</v>
      </c>
      <c r="B27" s="67" t="s">
        <v>32</v>
      </c>
      <c r="C27" s="66" t="s">
        <v>33</v>
      </c>
      <c r="D27" s="67" t="s">
        <v>34</v>
      </c>
      <c r="E27" s="66">
        <v>1</v>
      </c>
      <c r="F27" s="67" t="s">
        <v>35</v>
      </c>
      <c r="G27" s="66">
        <v>1</v>
      </c>
      <c r="H27" s="67" t="s">
        <v>36</v>
      </c>
      <c r="I27" s="67" t="s">
        <v>45</v>
      </c>
      <c r="J27" s="66">
        <v>1</v>
      </c>
      <c r="K27" s="68">
        <v>3500</v>
      </c>
      <c r="L27" s="68">
        <v>3500</v>
      </c>
      <c r="M27" s="69">
        <v>42262</v>
      </c>
      <c r="N27" s="69">
        <v>42292</v>
      </c>
      <c r="O27" s="70" t="s">
        <v>54</v>
      </c>
      <c r="P27" s="85" t="s">
        <v>760</v>
      </c>
      <c r="Q27" s="66" t="s">
        <v>47</v>
      </c>
      <c r="R27" s="67" t="s">
        <v>40</v>
      </c>
      <c r="S27" s="67" t="s">
        <v>41</v>
      </c>
      <c r="T27" s="67" t="s">
        <v>42</v>
      </c>
      <c r="U27" s="67" t="s">
        <v>43</v>
      </c>
      <c r="V27" s="67" t="s">
        <v>48</v>
      </c>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row>
    <row r="28" spans="1:53" s="41" customFormat="1" ht="60" x14ac:dyDescent="0.25">
      <c r="A28" s="66">
        <v>2481</v>
      </c>
      <c r="B28" s="67" t="s">
        <v>32</v>
      </c>
      <c r="C28" s="66" t="s">
        <v>33</v>
      </c>
      <c r="D28" s="67" t="s">
        <v>34</v>
      </c>
      <c r="E28" s="66">
        <v>1</v>
      </c>
      <c r="F28" s="67" t="s">
        <v>35</v>
      </c>
      <c r="G28" s="66">
        <v>1</v>
      </c>
      <c r="H28" s="67" t="s">
        <v>36</v>
      </c>
      <c r="I28" s="67" t="s">
        <v>45</v>
      </c>
      <c r="J28" s="66">
        <v>1</v>
      </c>
      <c r="K28" s="68">
        <v>2100</v>
      </c>
      <c r="L28" s="68">
        <v>2100</v>
      </c>
      <c r="M28" s="69">
        <v>42262</v>
      </c>
      <c r="N28" s="69">
        <v>42292</v>
      </c>
      <c r="O28" s="70" t="s">
        <v>55</v>
      </c>
      <c r="P28" s="85" t="s">
        <v>760</v>
      </c>
      <c r="Q28" s="66" t="s">
        <v>47</v>
      </c>
      <c r="R28" s="67" t="s">
        <v>40</v>
      </c>
      <c r="S28" s="67" t="s">
        <v>41</v>
      </c>
      <c r="T28" s="67" t="s">
        <v>42</v>
      </c>
      <c r="U28" s="67" t="s">
        <v>43</v>
      </c>
      <c r="V28" s="67" t="s">
        <v>48</v>
      </c>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row>
    <row r="29" spans="1:53" s="41" customFormat="1" ht="75" customHeight="1" x14ac:dyDescent="0.25">
      <c r="A29" s="66">
        <v>2481</v>
      </c>
      <c r="B29" s="67" t="s">
        <v>32</v>
      </c>
      <c r="C29" s="66" t="s">
        <v>33</v>
      </c>
      <c r="D29" s="67" t="s">
        <v>34</v>
      </c>
      <c r="E29" s="66">
        <v>1</v>
      </c>
      <c r="F29" s="67" t="s">
        <v>35</v>
      </c>
      <c r="G29" s="66">
        <v>1</v>
      </c>
      <c r="H29" s="67" t="s">
        <v>36</v>
      </c>
      <c r="I29" s="67" t="s">
        <v>50</v>
      </c>
      <c r="J29" s="66">
        <v>1</v>
      </c>
      <c r="K29" s="68">
        <v>3000</v>
      </c>
      <c r="L29" s="68">
        <v>3000</v>
      </c>
      <c r="M29" s="69">
        <v>42262</v>
      </c>
      <c r="N29" s="69">
        <v>42292</v>
      </c>
      <c r="O29" s="70" t="s">
        <v>56</v>
      </c>
      <c r="P29" s="85" t="s">
        <v>760</v>
      </c>
      <c r="Q29" s="66" t="s">
        <v>47</v>
      </c>
      <c r="R29" s="67" t="s">
        <v>40</v>
      </c>
      <c r="S29" s="67" t="s">
        <v>41</v>
      </c>
      <c r="T29" s="67" t="s">
        <v>42</v>
      </c>
      <c r="U29" s="67" t="s">
        <v>43</v>
      </c>
      <c r="V29" s="67" t="s">
        <v>48</v>
      </c>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row>
    <row r="30" spans="1:53" s="41" customFormat="1" ht="75" x14ac:dyDescent="0.25">
      <c r="A30" s="66">
        <v>2485</v>
      </c>
      <c r="B30" s="67" t="s">
        <v>57</v>
      </c>
      <c r="C30" s="66" t="s">
        <v>33</v>
      </c>
      <c r="D30" s="67" t="s">
        <v>34</v>
      </c>
      <c r="E30" s="66">
        <v>1</v>
      </c>
      <c r="F30" s="67" t="s">
        <v>58</v>
      </c>
      <c r="G30" s="66">
        <v>1</v>
      </c>
      <c r="H30" s="67" t="s">
        <v>59</v>
      </c>
      <c r="I30" s="67" t="s">
        <v>37</v>
      </c>
      <c r="J30" s="66">
        <v>1</v>
      </c>
      <c r="K30" s="68">
        <v>4300</v>
      </c>
      <c r="L30" s="68">
        <v>4300</v>
      </c>
      <c r="M30" s="69">
        <v>42231</v>
      </c>
      <c r="N30" s="69">
        <v>42262</v>
      </c>
      <c r="O30" s="70" t="s">
        <v>60</v>
      </c>
      <c r="P30" s="85" t="s">
        <v>761</v>
      </c>
      <c r="Q30" s="66" t="s">
        <v>61</v>
      </c>
      <c r="R30" s="67" t="s">
        <v>62</v>
      </c>
      <c r="S30" s="67" t="s">
        <v>63</v>
      </c>
      <c r="T30" s="67" t="s">
        <v>64</v>
      </c>
      <c r="U30" s="67" t="s">
        <v>65</v>
      </c>
      <c r="V30" s="67" t="s">
        <v>66</v>
      </c>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row>
    <row r="31" spans="1:53" s="41" customFormat="1" ht="75" customHeight="1" x14ac:dyDescent="0.25">
      <c r="A31" s="66">
        <v>2485</v>
      </c>
      <c r="B31" s="67" t="s">
        <v>57</v>
      </c>
      <c r="C31" s="66" t="s">
        <v>33</v>
      </c>
      <c r="D31" s="67" t="s">
        <v>34</v>
      </c>
      <c r="E31" s="66">
        <v>1</v>
      </c>
      <c r="F31" s="67" t="s">
        <v>58</v>
      </c>
      <c r="G31" s="66">
        <v>1</v>
      </c>
      <c r="H31" s="67" t="s">
        <v>59</v>
      </c>
      <c r="I31" s="67" t="s">
        <v>45</v>
      </c>
      <c r="J31" s="66">
        <v>1</v>
      </c>
      <c r="K31" s="68">
        <v>3500</v>
      </c>
      <c r="L31" s="68">
        <v>3500</v>
      </c>
      <c r="M31" s="69">
        <v>42231</v>
      </c>
      <c r="N31" s="69">
        <v>42262</v>
      </c>
      <c r="O31" s="70" t="s">
        <v>67</v>
      </c>
      <c r="P31" s="85" t="s">
        <v>761</v>
      </c>
      <c r="Q31" s="66" t="s">
        <v>61</v>
      </c>
      <c r="R31" s="67" t="s">
        <v>62</v>
      </c>
      <c r="S31" s="67" t="s">
        <v>63</v>
      </c>
      <c r="T31" s="67" t="s">
        <v>64</v>
      </c>
      <c r="U31" s="67" t="s">
        <v>65</v>
      </c>
      <c r="V31" s="67" t="s">
        <v>66</v>
      </c>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row>
    <row r="32" spans="1:53" s="41" customFormat="1" ht="75" x14ac:dyDescent="0.25">
      <c r="A32" s="66">
        <v>2485</v>
      </c>
      <c r="B32" s="67" t="s">
        <v>57</v>
      </c>
      <c r="C32" s="66" t="s">
        <v>33</v>
      </c>
      <c r="D32" s="67" t="s">
        <v>34</v>
      </c>
      <c r="E32" s="66">
        <v>1</v>
      </c>
      <c r="F32" s="67" t="s">
        <v>58</v>
      </c>
      <c r="G32" s="66">
        <v>1</v>
      </c>
      <c r="H32" s="67" t="s">
        <v>59</v>
      </c>
      <c r="I32" s="67" t="s">
        <v>45</v>
      </c>
      <c r="J32" s="66">
        <v>1</v>
      </c>
      <c r="K32" s="68">
        <v>2100</v>
      </c>
      <c r="L32" s="68">
        <v>2100</v>
      </c>
      <c r="M32" s="69">
        <v>42231</v>
      </c>
      <c r="N32" s="69">
        <v>42262</v>
      </c>
      <c r="O32" s="70" t="s">
        <v>68</v>
      </c>
      <c r="P32" s="85" t="s">
        <v>761</v>
      </c>
      <c r="Q32" s="66" t="s">
        <v>61</v>
      </c>
      <c r="R32" s="67" t="s">
        <v>62</v>
      </c>
      <c r="S32" s="67" t="s">
        <v>63</v>
      </c>
      <c r="T32" s="67" t="s">
        <v>64</v>
      </c>
      <c r="U32" s="67" t="s">
        <v>65</v>
      </c>
      <c r="V32" s="67" t="s">
        <v>66</v>
      </c>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row>
    <row r="33" spans="1:53" s="41" customFormat="1" ht="75" customHeight="1" x14ac:dyDescent="0.25">
      <c r="A33" s="66">
        <v>2485</v>
      </c>
      <c r="B33" s="67" t="s">
        <v>57</v>
      </c>
      <c r="C33" s="66" t="s">
        <v>33</v>
      </c>
      <c r="D33" s="67" t="s">
        <v>34</v>
      </c>
      <c r="E33" s="66">
        <v>1</v>
      </c>
      <c r="F33" s="67" t="s">
        <v>58</v>
      </c>
      <c r="G33" s="66">
        <v>1</v>
      </c>
      <c r="H33" s="67" t="s">
        <v>59</v>
      </c>
      <c r="I33" s="67" t="s">
        <v>50</v>
      </c>
      <c r="J33" s="66">
        <v>1</v>
      </c>
      <c r="K33" s="68">
        <v>3000</v>
      </c>
      <c r="L33" s="68">
        <v>3000</v>
      </c>
      <c r="M33" s="69">
        <v>42231</v>
      </c>
      <c r="N33" s="69">
        <v>42262</v>
      </c>
      <c r="O33" s="70" t="s">
        <v>69</v>
      </c>
      <c r="P33" s="85" t="s">
        <v>761</v>
      </c>
      <c r="Q33" s="66" t="s">
        <v>61</v>
      </c>
      <c r="R33" s="67" t="s">
        <v>62</v>
      </c>
      <c r="S33" s="67" t="s">
        <v>63</v>
      </c>
      <c r="T33" s="67" t="s">
        <v>64</v>
      </c>
      <c r="U33" s="67" t="s">
        <v>65</v>
      </c>
      <c r="V33" s="67" t="s">
        <v>66</v>
      </c>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row>
    <row r="34" spans="1:53" s="41" customFormat="1" ht="75" x14ac:dyDescent="0.25">
      <c r="A34" s="66">
        <v>2485</v>
      </c>
      <c r="B34" s="67" t="s">
        <v>57</v>
      </c>
      <c r="C34" s="66" t="s">
        <v>33</v>
      </c>
      <c r="D34" s="67" t="s">
        <v>34</v>
      </c>
      <c r="E34" s="66">
        <v>1</v>
      </c>
      <c r="F34" s="67" t="s">
        <v>58</v>
      </c>
      <c r="G34" s="66">
        <v>1</v>
      </c>
      <c r="H34" s="67" t="s">
        <v>59</v>
      </c>
      <c r="I34" s="67" t="s">
        <v>52</v>
      </c>
      <c r="J34" s="66">
        <v>1</v>
      </c>
      <c r="K34" s="68">
        <v>2049</v>
      </c>
      <c r="L34" s="68">
        <v>2049</v>
      </c>
      <c r="M34" s="69">
        <v>42170</v>
      </c>
      <c r="N34" s="69">
        <v>42200</v>
      </c>
      <c r="O34" s="70" t="s">
        <v>70</v>
      </c>
      <c r="P34" s="85" t="s">
        <v>762</v>
      </c>
      <c r="Q34" s="66" t="s">
        <v>61</v>
      </c>
      <c r="R34" s="67" t="s">
        <v>62</v>
      </c>
      <c r="S34" s="67" t="s">
        <v>71</v>
      </c>
      <c r="T34" s="67" t="s">
        <v>64</v>
      </c>
      <c r="U34" s="67" t="s">
        <v>65</v>
      </c>
      <c r="V34" s="67" t="s">
        <v>66</v>
      </c>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row>
    <row r="35" spans="1:53" s="41" customFormat="1" ht="75" x14ac:dyDescent="0.25">
      <c r="A35" s="66">
        <v>2485</v>
      </c>
      <c r="B35" s="67" t="s">
        <v>57</v>
      </c>
      <c r="C35" s="66" t="s">
        <v>33</v>
      </c>
      <c r="D35" s="67" t="s">
        <v>34</v>
      </c>
      <c r="E35" s="66">
        <v>1</v>
      </c>
      <c r="F35" s="67" t="s">
        <v>58</v>
      </c>
      <c r="G35" s="66">
        <v>1</v>
      </c>
      <c r="H35" s="67" t="s">
        <v>59</v>
      </c>
      <c r="I35" s="67" t="s">
        <v>45</v>
      </c>
      <c r="J35" s="66">
        <v>1</v>
      </c>
      <c r="K35" s="68">
        <v>3500</v>
      </c>
      <c r="L35" s="68">
        <v>3500</v>
      </c>
      <c r="M35" s="69">
        <v>42170</v>
      </c>
      <c r="N35" s="69">
        <v>42200</v>
      </c>
      <c r="O35" s="70" t="s">
        <v>72</v>
      </c>
      <c r="P35" s="85" t="s">
        <v>762</v>
      </c>
      <c r="Q35" s="66" t="s">
        <v>61</v>
      </c>
      <c r="R35" s="67" t="s">
        <v>62</v>
      </c>
      <c r="S35" s="67" t="s">
        <v>71</v>
      </c>
      <c r="T35" s="67" t="s">
        <v>64</v>
      </c>
      <c r="U35" s="67" t="s">
        <v>65</v>
      </c>
      <c r="V35" s="67" t="s">
        <v>66</v>
      </c>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row>
    <row r="36" spans="1:53" s="41" customFormat="1" ht="75" x14ac:dyDescent="0.25">
      <c r="A36" s="66">
        <v>2485</v>
      </c>
      <c r="B36" s="67" t="s">
        <v>57</v>
      </c>
      <c r="C36" s="66" t="s">
        <v>33</v>
      </c>
      <c r="D36" s="67" t="s">
        <v>34</v>
      </c>
      <c r="E36" s="66">
        <v>1</v>
      </c>
      <c r="F36" s="67" t="s">
        <v>58</v>
      </c>
      <c r="G36" s="66">
        <v>1</v>
      </c>
      <c r="H36" s="67" t="s">
        <v>59</v>
      </c>
      <c r="I36" s="67" t="s">
        <v>45</v>
      </c>
      <c r="J36" s="66">
        <v>1</v>
      </c>
      <c r="K36" s="68">
        <v>2100</v>
      </c>
      <c r="L36" s="68">
        <v>2100</v>
      </c>
      <c r="M36" s="69">
        <v>42170</v>
      </c>
      <c r="N36" s="69">
        <v>42200</v>
      </c>
      <c r="O36" s="70" t="s">
        <v>73</v>
      </c>
      <c r="P36" s="85" t="s">
        <v>762</v>
      </c>
      <c r="Q36" s="66" t="s">
        <v>61</v>
      </c>
      <c r="R36" s="67" t="s">
        <v>62</v>
      </c>
      <c r="S36" s="67" t="s">
        <v>71</v>
      </c>
      <c r="T36" s="67" t="s">
        <v>64</v>
      </c>
      <c r="U36" s="67" t="s">
        <v>65</v>
      </c>
      <c r="V36" s="67" t="s">
        <v>66</v>
      </c>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row>
    <row r="37" spans="1:53" s="41" customFormat="1" ht="75" customHeight="1" x14ac:dyDescent="0.25">
      <c r="A37" s="66">
        <v>2485</v>
      </c>
      <c r="B37" s="67" t="s">
        <v>57</v>
      </c>
      <c r="C37" s="66" t="s">
        <v>33</v>
      </c>
      <c r="D37" s="67" t="s">
        <v>34</v>
      </c>
      <c r="E37" s="66">
        <v>1</v>
      </c>
      <c r="F37" s="67" t="s">
        <v>58</v>
      </c>
      <c r="G37" s="66">
        <v>1</v>
      </c>
      <c r="H37" s="67" t="s">
        <v>59</v>
      </c>
      <c r="I37" s="67" t="s">
        <v>50</v>
      </c>
      <c r="J37" s="66">
        <v>1</v>
      </c>
      <c r="K37" s="68">
        <v>3000</v>
      </c>
      <c r="L37" s="68">
        <v>3000</v>
      </c>
      <c r="M37" s="69">
        <v>42170</v>
      </c>
      <c r="N37" s="69">
        <v>42200</v>
      </c>
      <c r="O37" s="70" t="s">
        <v>74</v>
      </c>
      <c r="P37" s="85" t="s">
        <v>762</v>
      </c>
      <c r="Q37" s="66" t="s">
        <v>61</v>
      </c>
      <c r="R37" s="67" t="s">
        <v>62</v>
      </c>
      <c r="S37" s="67" t="s">
        <v>71</v>
      </c>
      <c r="T37" s="67" t="s">
        <v>64</v>
      </c>
      <c r="U37" s="67" t="s">
        <v>65</v>
      </c>
      <c r="V37" s="67" t="s">
        <v>66</v>
      </c>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row>
    <row r="38" spans="1:53" s="41" customFormat="1" ht="60" x14ac:dyDescent="0.25">
      <c r="A38" s="66">
        <v>2492</v>
      </c>
      <c r="B38" s="67" t="s">
        <v>75</v>
      </c>
      <c r="C38" s="66" t="s">
        <v>33</v>
      </c>
      <c r="D38" s="67" t="s">
        <v>34</v>
      </c>
      <c r="E38" s="66">
        <v>1</v>
      </c>
      <c r="F38" s="67" t="s">
        <v>58</v>
      </c>
      <c r="G38" s="66">
        <v>1</v>
      </c>
      <c r="H38" s="67" t="s">
        <v>76</v>
      </c>
      <c r="I38" s="67" t="s">
        <v>37</v>
      </c>
      <c r="J38" s="66">
        <v>1</v>
      </c>
      <c r="K38" s="68">
        <v>24000</v>
      </c>
      <c r="L38" s="68">
        <v>24000</v>
      </c>
      <c r="M38" s="69">
        <v>42139</v>
      </c>
      <c r="N38" s="69">
        <v>42170</v>
      </c>
      <c r="O38" s="70" t="s">
        <v>77</v>
      </c>
      <c r="P38" s="85" t="s">
        <v>768</v>
      </c>
      <c r="Q38" s="66" t="s">
        <v>47</v>
      </c>
      <c r="R38" s="67" t="s">
        <v>40</v>
      </c>
      <c r="S38" s="67" t="s">
        <v>41</v>
      </c>
      <c r="T38" s="67" t="s">
        <v>42</v>
      </c>
      <c r="U38" s="67" t="s">
        <v>43</v>
      </c>
      <c r="V38" s="67" t="s">
        <v>48</v>
      </c>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row>
    <row r="39" spans="1:53" s="41" customFormat="1" ht="60" x14ac:dyDescent="0.25">
      <c r="A39" s="66">
        <v>2492</v>
      </c>
      <c r="B39" s="67" t="s">
        <v>75</v>
      </c>
      <c r="C39" s="66" t="s">
        <v>33</v>
      </c>
      <c r="D39" s="67" t="s">
        <v>34</v>
      </c>
      <c r="E39" s="66">
        <v>1</v>
      </c>
      <c r="F39" s="67" t="s">
        <v>58</v>
      </c>
      <c r="G39" s="66">
        <v>1</v>
      </c>
      <c r="H39" s="67" t="s">
        <v>76</v>
      </c>
      <c r="I39" s="67" t="s">
        <v>52</v>
      </c>
      <c r="J39" s="66">
        <v>1</v>
      </c>
      <c r="K39" s="68">
        <v>1769</v>
      </c>
      <c r="L39" s="68">
        <v>1769</v>
      </c>
      <c r="M39" s="69">
        <v>42139</v>
      </c>
      <c r="N39" s="69">
        <v>42170</v>
      </c>
      <c r="O39" s="70" t="s">
        <v>78</v>
      </c>
      <c r="P39" s="85" t="s">
        <v>768</v>
      </c>
      <c r="Q39" s="66" t="s">
        <v>47</v>
      </c>
      <c r="R39" s="67" t="s">
        <v>40</v>
      </c>
      <c r="S39" s="67" t="s">
        <v>41</v>
      </c>
      <c r="T39" s="67" t="s">
        <v>42</v>
      </c>
      <c r="U39" s="67" t="s">
        <v>43</v>
      </c>
      <c r="V39" s="67" t="s">
        <v>48</v>
      </c>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row>
    <row r="40" spans="1:53" s="41" customFormat="1" ht="75" customHeight="1" x14ac:dyDescent="0.25">
      <c r="A40" s="66">
        <v>2492</v>
      </c>
      <c r="B40" s="67" t="s">
        <v>75</v>
      </c>
      <c r="C40" s="66" t="s">
        <v>33</v>
      </c>
      <c r="D40" s="67" t="s">
        <v>34</v>
      </c>
      <c r="E40" s="66">
        <v>1</v>
      </c>
      <c r="F40" s="67" t="s">
        <v>58</v>
      </c>
      <c r="G40" s="66">
        <v>1</v>
      </c>
      <c r="H40" s="67" t="s">
        <v>76</v>
      </c>
      <c r="I40" s="67" t="s">
        <v>79</v>
      </c>
      <c r="J40" s="66">
        <v>1</v>
      </c>
      <c r="K40" s="68">
        <v>9000</v>
      </c>
      <c r="L40" s="68">
        <v>9000</v>
      </c>
      <c r="M40" s="69">
        <v>42139</v>
      </c>
      <c r="N40" s="69">
        <v>42170</v>
      </c>
      <c r="O40" s="70" t="s">
        <v>80</v>
      </c>
      <c r="P40" s="85" t="s">
        <v>768</v>
      </c>
      <c r="Q40" s="66" t="s">
        <v>47</v>
      </c>
      <c r="R40" s="67" t="s">
        <v>40</v>
      </c>
      <c r="S40" s="67" t="s">
        <v>41</v>
      </c>
      <c r="T40" s="67" t="s">
        <v>42</v>
      </c>
      <c r="U40" s="67" t="s">
        <v>43</v>
      </c>
      <c r="V40" s="67" t="s">
        <v>48</v>
      </c>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row>
    <row r="41" spans="1:53" s="41" customFormat="1" ht="60" x14ac:dyDescent="0.25">
      <c r="A41" s="66">
        <v>2492</v>
      </c>
      <c r="B41" s="67" t="s">
        <v>75</v>
      </c>
      <c r="C41" s="66" t="s">
        <v>33</v>
      </c>
      <c r="D41" s="67" t="s">
        <v>34</v>
      </c>
      <c r="E41" s="66">
        <v>1</v>
      </c>
      <c r="F41" s="67" t="s">
        <v>58</v>
      </c>
      <c r="G41" s="66">
        <v>1</v>
      </c>
      <c r="H41" s="67" t="s">
        <v>76</v>
      </c>
      <c r="I41" s="67" t="s">
        <v>79</v>
      </c>
      <c r="J41" s="66">
        <v>1</v>
      </c>
      <c r="K41" s="68">
        <v>5000</v>
      </c>
      <c r="L41" s="68">
        <v>5000</v>
      </c>
      <c r="M41" s="69">
        <v>42139</v>
      </c>
      <c r="N41" s="69">
        <v>42170</v>
      </c>
      <c r="O41" s="70" t="s">
        <v>81</v>
      </c>
      <c r="P41" s="85" t="s">
        <v>768</v>
      </c>
      <c r="Q41" s="66" t="s">
        <v>82</v>
      </c>
      <c r="R41" s="67" t="s">
        <v>40</v>
      </c>
      <c r="S41" s="67" t="s">
        <v>41</v>
      </c>
      <c r="T41" s="67" t="s">
        <v>42</v>
      </c>
      <c r="U41" s="67" t="s">
        <v>43</v>
      </c>
      <c r="V41" s="67" t="s">
        <v>48</v>
      </c>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row>
    <row r="42" spans="1:53" s="41" customFormat="1" ht="60" x14ac:dyDescent="0.25">
      <c r="A42" s="66">
        <v>2492</v>
      </c>
      <c r="B42" s="67" t="s">
        <v>75</v>
      </c>
      <c r="C42" s="66" t="s">
        <v>33</v>
      </c>
      <c r="D42" s="67" t="s">
        <v>34</v>
      </c>
      <c r="E42" s="66">
        <v>1</v>
      </c>
      <c r="F42" s="67" t="s">
        <v>58</v>
      </c>
      <c r="G42" s="66">
        <v>1</v>
      </c>
      <c r="H42" s="67" t="s">
        <v>76</v>
      </c>
      <c r="I42" s="67" t="s">
        <v>50</v>
      </c>
      <c r="J42" s="66">
        <v>1</v>
      </c>
      <c r="K42" s="68">
        <v>5000</v>
      </c>
      <c r="L42" s="68">
        <v>5000</v>
      </c>
      <c r="M42" s="69">
        <v>42139</v>
      </c>
      <c r="N42" s="69">
        <v>42170</v>
      </c>
      <c r="O42" s="70" t="s">
        <v>83</v>
      </c>
      <c r="P42" s="85" t="s">
        <v>768</v>
      </c>
      <c r="Q42" s="66" t="s">
        <v>82</v>
      </c>
      <c r="R42" s="67" t="s">
        <v>40</v>
      </c>
      <c r="S42" s="67" t="s">
        <v>41</v>
      </c>
      <c r="T42" s="67" t="s">
        <v>42</v>
      </c>
      <c r="U42" s="67" t="s">
        <v>43</v>
      </c>
      <c r="V42" s="67" t="s">
        <v>48</v>
      </c>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row>
    <row r="43" spans="1:53" s="41" customFormat="1" ht="147" customHeight="1" x14ac:dyDescent="0.25">
      <c r="A43" s="66">
        <v>2503</v>
      </c>
      <c r="B43" s="67" t="s">
        <v>102</v>
      </c>
      <c r="C43" s="66" t="s">
        <v>33</v>
      </c>
      <c r="D43" s="67" t="s">
        <v>34</v>
      </c>
      <c r="E43" s="66">
        <v>1</v>
      </c>
      <c r="F43" s="67" t="s">
        <v>103</v>
      </c>
      <c r="G43" s="66">
        <v>1</v>
      </c>
      <c r="H43" s="67" t="s">
        <v>104</v>
      </c>
      <c r="I43" s="67" t="s">
        <v>105</v>
      </c>
      <c r="J43" s="66">
        <v>1</v>
      </c>
      <c r="K43" s="68">
        <v>3185</v>
      </c>
      <c r="L43" s="68">
        <v>3185</v>
      </c>
      <c r="M43" s="69">
        <v>42200</v>
      </c>
      <c r="N43" s="69">
        <v>42231</v>
      </c>
      <c r="O43" s="70" t="s">
        <v>106</v>
      </c>
      <c r="P43" s="66"/>
      <c r="Q43" s="66" t="s">
        <v>82</v>
      </c>
      <c r="R43" s="67" t="s">
        <v>40</v>
      </c>
      <c r="S43" s="67" t="s">
        <v>41</v>
      </c>
      <c r="T43" s="67" t="s">
        <v>42</v>
      </c>
      <c r="U43" s="67" t="s">
        <v>43</v>
      </c>
      <c r="V43" s="67" t="s">
        <v>48</v>
      </c>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row>
    <row r="44" spans="1:53" s="41" customFormat="1" ht="144.75" customHeight="1" x14ac:dyDescent="0.25">
      <c r="A44" s="66">
        <v>2504</v>
      </c>
      <c r="B44" s="67" t="s">
        <v>107</v>
      </c>
      <c r="C44" s="66" t="s">
        <v>33</v>
      </c>
      <c r="D44" s="67" t="s">
        <v>34</v>
      </c>
      <c r="E44" s="66">
        <v>1</v>
      </c>
      <c r="F44" s="67" t="s">
        <v>103</v>
      </c>
      <c r="G44" s="66">
        <v>1</v>
      </c>
      <c r="H44" s="67" t="s">
        <v>108</v>
      </c>
      <c r="I44" s="67" t="s">
        <v>105</v>
      </c>
      <c r="J44" s="66">
        <v>1</v>
      </c>
      <c r="K44" s="68">
        <v>55308</v>
      </c>
      <c r="L44" s="68">
        <v>55308</v>
      </c>
      <c r="M44" s="69">
        <v>42200</v>
      </c>
      <c r="N44" s="69">
        <v>42231</v>
      </c>
      <c r="O44" s="70" t="s">
        <v>109</v>
      </c>
      <c r="P44" s="66"/>
      <c r="Q44" s="66" t="s">
        <v>82</v>
      </c>
      <c r="R44" s="67" t="s">
        <v>40</v>
      </c>
      <c r="S44" s="67" t="s">
        <v>41</v>
      </c>
      <c r="T44" s="67" t="s">
        <v>42</v>
      </c>
      <c r="U44" s="67" t="s">
        <v>43</v>
      </c>
      <c r="V44" s="67" t="s">
        <v>48</v>
      </c>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row>
    <row r="45" spans="1:53" s="41" customFormat="1" ht="75" customHeight="1" x14ac:dyDescent="0.25">
      <c r="A45" s="66">
        <v>2505</v>
      </c>
      <c r="B45" s="67" t="s">
        <v>110</v>
      </c>
      <c r="C45" s="66" t="s">
        <v>33</v>
      </c>
      <c r="D45" s="67" t="s">
        <v>34</v>
      </c>
      <c r="E45" s="66">
        <v>1</v>
      </c>
      <c r="F45" s="67" t="s">
        <v>103</v>
      </c>
      <c r="G45" s="66">
        <v>1</v>
      </c>
      <c r="H45" s="67" t="s">
        <v>111</v>
      </c>
      <c r="I45" s="67" t="s">
        <v>105</v>
      </c>
      <c r="J45" s="66">
        <v>1</v>
      </c>
      <c r="K45" s="68">
        <v>18498</v>
      </c>
      <c r="L45" s="68">
        <v>18498</v>
      </c>
      <c r="M45" s="69">
        <v>42200</v>
      </c>
      <c r="N45" s="69">
        <v>42231</v>
      </c>
      <c r="O45" s="70" t="s">
        <v>112</v>
      </c>
      <c r="P45" s="66"/>
      <c r="Q45" s="66" t="s">
        <v>82</v>
      </c>
      <c r="R45" s="67" t="s">
        <v>40</v>
      </c>
      <c r="S45" s="67" t="s">
        <v>41</v>
      </c>
      <c r="T45" s="67" t="s">
        <v>42</v>
      </c>
      <c r="U45" s="67" t="s">
        <v>43</v>
      </c>
      <c r="V45" s="67" t="s">
        <v>48</v>
      </c>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row>
    <row r="46" spans="1:53" s="41" customFormat="1" ht="75" customHeight="1" x14ac:dyDescent="0.25">
      <c r="A46" s="66">
        <v>2567</v>
      </c>
      <c r="B46" s="67" t="s">
        <v>161</v>
      </c>
      <c r="C46" s="66" t="s">
        <v>33</v>
      </c>
      <c r="D46" s="67" t="s">
        <v>34</v>
      </c>
      <c r="E46" s="66">
        <v>1</v>
      </c>
      <c r="F46" s="67" t="s">
        <v>58</v>
      </c>
      <c r="G46" s="66">
        <v>1</v>
      </c>
      <c r="H46" s="67" t="s">
        <v>59</v>
      </c>
      <c r="I46" s="67" t="s">
        <v>37</v>
      </c>
      <c r="J46" s="66">
        <v>1</v>
      </c>
      <c r="K46" s="68">
        <v>4300</v>
      </c>
      <c r="L46" s="68">
        <v>4300</v>
      </c>
      <c r="M46" s="69">
        <v>42262</v>
      </c>
      <c r="N46" s="69">
        <v>42292</v>
      </c>
      <c r="O46" s="70" t="s">
        <v>162</v>
      </c>
      <c r="P46" s="85" t="s">
        <v>767</v>
      </c>
      <c r="Q46" s="66" t="s">
        <v>61</v>
      </c>
      <c r="R46" s="67" t="s">
        <v>163</v>
      </c>
      <c r="S46" s="67" t="s">
        <v>164</v>
      </c>
      <c r="T46" s="67" t="s">
        <v>165</v>
      </c>
      <c r="U46" s="67" t="s">
        <v>166</v>
      </c>
      <c r="V46" s="67" t="s">
        <v>66</v>
      </c>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row>
    <row r="47" spans="1:53" s="41" customFormat="1" ht="75" x14ac:dyDescent="0.25">
      <c r="A47" s="66">
        <v>2567</v>
      </c>
      <c r="B47" s="67" t="s">
        <v>161</v>
      </c>
      <c r="C47" s="66" t="s">
        <v>33</v>
      </c>
      <c r="D47" s="67" t="s">
        <v>34</v>
      </c>
      <c r="E47" s="66">
        <v>1</v>
      </c>
      <c r="F47" s="67" t="s">
        <v>58</v>
      </c>
      <c r="G47" s="66">
        <v>1</v>
      </c>
      <c r="H47" s="67" t="s">
        <v>59</v>
      </c>
      <c r="I47" s="67" t="s">
        <v>45</v>
      </c>
      <c r="J47" s="66">
        <v>1</v>
      </c>
      <c r="K47" s="68">
        <v>3500</v>
      </c>
      <c r="L47" s="68">
        <v>3500</v>
      </c>
      <c r="M47" s="69">
        <v>42262</v>
      </c>
      <c r="N47" s="69">
        <v>42292</v>
      </c>
      <c r="O47" s="70" t="s">
        <v>167</v>
      </c>
      <c r="P47" s="85" t="s">
        <v>767</v>
      </c>
      <c r="Q47" s="66" t="s">
        <v>61</v>
      </c>
      <c r="R47" s="67" t="s">
        <v>163</v>
      </c>
      <c r="S47" s="67" t="s">
        <v>164</v>
      </c>
      <c r="T47" s="67" t="s">
        <v>165</v>
      </c>
      <c r="U47" s="67" t="s">
        <v>166</v>
      </c>
      <c r="V47" s="67" t="s">
        <v>168</v>
      </c>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row>
    <row r="48" spans="1:53" s="41" customFormat="1" ht="75" customHeight="1" x14ac:dyDescent="0.25">
      <c r="A48" s="66">
        <v>2567</v>
      </c>
      <c r="B48" s="67" t="s">
        <v>161</v>
      </c>
      <c r="C48" s="66" t="s">
        <v>33</v>
      </c>
      <c r="D48" s="67" t="s">
        <v>34</v>
      </c>
      <c r="E48" s="66">
        <v>1</v>
      </c>
      <c r="F48" s="67" t="s">
        <v>58</v>
      </c>
      <c r="G48" s="66">
        <v>1</v>
      </c>
      <c r="H48" s="67" t="s">
        <v>59</v>
      </c>
      <c r="I48" s="67" t="s">
        <v>45</v>
      </c>
      <c r="J48" s="66">
        <v>1</v>
      </c>
      <c r="K48" s="68">
        <v>2100</v>
      </c>
      <c r="L48" s="68">
        <v>2100</v>
      </c>
      <c r="M48" s="69">
        <v>42262</v>
      </c>
      <c r="N48" s="69">
        <v>42292</v>
      </c>
      <c r="O48" s="70" t="s">
        <v>169</v>
      </c>
      <c r="P48" s="85" t="s">
        <v>767</v>
      </c>
      <c r="Q48" s="66" t="s">
        <v>61</v>
      </c>
      <c r="R48" s="67" t="s">
        <v>163</v>
      </c>
      <c r="S48" s="67" t="s">
        <v>164</v>
      </c>
      <c r="T48" s="67" t="s">
        <v>165</v>
      </c>
      <c r="U48" s="67" t="s">
        <v>166</v>
      </c>
      <c r="V48" s="67" t="s">
        <v>168</v>
      </c>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row>
    <row r="49" spans="1:53" s="41" customFormat="1" ht="75" x14ac:dyDescent="0.25">
      <c r="A49" s="66">
        <v>2567</v>
      </c>
      <c r="B49" s="67" t="s">
        <v>161</v>
      </c>
      <c r="C49" s="66" t="s">
        <v>33</v>
      </c>
      <c r="D49" s="67" t="s">
        <v>34</v>
      </c>
      <c r="E49" s="66">
        <v>1</v>
      </c>
      <c r="F49" s="67" t="s">
        <v>58</v>
      </c>
      <c r="G49" s="66">
        <v>1</v>
      </c>
      <c r="H49" s="67" t="s">
        <v>59</v>
      </c>
      <c r="I49" s="67" t="s">
        <v>50</v>
      </c>
      <c r="J49" s="66">
        <v>1</v>
      </c>
      <c r="K49" s="68">
        <v>3000</v>
      </c>
      <c r="L49" s="68">
        <v>3000</v>
      </c>
      <c r="M49" s="69">
        <v>42262</v>
      </c>
      <c r="N49" s="69">
        <v>42292</v>
      </c>
      <c r="O49" s="70" t="s">
        <v>170</v>
      </c>
      <c r="P49" s="85" t="s">
        <v>767</v>
      </c>
      <c r="Q49" s="66" t="s">
        <v>61</v>
      </c>
      <c r="R49" s="67" t="s">
        <v>163</v>
      </c>
      <c r="S49" s="67" t="s">
        <v>164</v>
      </c>
      <c r="T49" s="67" t="s">
        <v>165</v>
      </c>
      <c r="U49" s="67" t="s">
        <v>166</v>
      </c>
      <c r="V49" s="67" t="s">
        <v>168</v>
      </c>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row>
    <row r="50" spans="1:53" s="41" customFormat="1" ht="60" x14ac:dyDescent="0.25">
      <c r="A50" s="66">
        <v>2575</v>
      </c>
      <c r="B50" s="67" t="s">
        <v>176</v>
      </c>
      <c r="C50" s="66" t="s">
        <v>33</v>
      </c>
      <c r="D50" s="67" t="s">
        <v>34</v>
      </c>
      <c r="E50" s="66">
        <v>1</v>
      </c>
      <c r="F50" s="67" t="s">
        <v>58</v>
      </c>
      <c r="G50" s="66">
        <v>1</v>
      </c>
      <c r="H50" s="67" t="s">
        <v>76</v>
      </c>
      <c r="I50" s="67" t="s">
        <v>37</v>
      </c>
      <c r="J50" s="66">
        <v>1</v>
      </c>
      <c r="K50" s="68">
        <v>24000</v>
      </c>
      <c r="L50" s="68">
        <v>24000</v>
      </c>
      <c r="M50" s="69">
        <v>42262</v>
      </c>
      <c r="N50" s="69">
        <v>42292</v>
      </c>
      <c r="O50" s="70" t="s">
        <v>177</v>
      </c>
      <c r="P50" s="85" t="s">
        <v>769</v>
      </c>
      <c r="Q50" s="66" t="s">
        <v>61</v>
      </c>
      <c r="R50" s="67" t="s">
        <v>163</v>
      </c>
      <c r="S50" s="67" t="s">
        <v>178</v>
      </c>
      <c r="T50" s="67" t="s">
        <v>165</v>
      </c>
      <c r="U50" s="67" t="s">
        <v>166</v>
      </c>
      <c r="V50" s="67" t="s">
        <v>168</v>
      </c>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row>
    <row r="51" spans="1:53" s="41" customFormat="1" ht="75" customHeight="1" x14ac:dyDescent="0.25">
      <c r="A51" s="66">
        <v>2575</v>
      </c>
      <c r="B51" s="67" t="s">
        <v>176</v>
      </c>
      <c r="C51" s="66" t="s">
        <v>33</v>
      </c>
      <c r="D51" s="67" t="s">
        <v>34</v>
      </c>
      <c r="E51" s="66">
        <v>1</v>
      </c>
      <c r="F51" s="67" t="s">
        <v>58</v>
      </c>
      <c r="G51" s="66">
        <v>1</v>
      </c>
      <c r="H51" s="67" t="s">
        <v>76</v>
      </c>
      <c r="I51" s="67" t="s">
        <v>52</v>
      </c>
      <c r="J51" s="66">
        <v>1</v>
      </c>
      <c r="K51" s="68">
        <v>1769</v>
      </c>
      <c r="L51" s="68">
        <v>1769</v>
      </c>
      <c r="M51" s="69">
        <v>42262</v>
      </c>
      <c r="N51" s="69">
        <v>42292</v>
      </c>
      <c r="O51" s="70" t="s">
        <v>179</v>
      </c>
      <c r="P51" s="85" t="s">
        <v>769</v>
      </c>
      <c r="Q51" s="66" t="s">
        <v>61</v>
      </c>
      <c r="R51" s="67" t="s">
        <v>163</v>
      </c>
      <c r="S51" s="67" t="s">
        <v>178</v>
      </c>
      <c r="T51" s="67" t="s">
        <v>165</v>
      </c>
      <c r="U51" s="67" t="s">
        <v>166</v>
      </c>
      <c r="V51" s="67" t="s">
        <v>168</v>
      </c>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row>
    <row r="52" spans="1:53" s="41" customFormat="1" ht="60" x14ac:dyDescent="0.25">
      <c r="A52" s="66">
        <v>2575</v>
      </c>
      <c r="B52" s="67" t="s">
        <v>176</v>
      </c>
      <c r="C52" s="66" t="s">
        <v>33</v>
      </c>
      <c r="D52" s="67" t="s">
        <v>34</v>
      </c>
      <c r="E52" s="66">
        <v>1</v>
      </c>
      <c r="F52" s="67" t="s">
        <v>58</v>
      </c>
      <c r="G52" s="66">
        <v>1</v>
      </c>
      <c r="H52" s="67" t="s">
        <v>76</v>
      </c>
      <c r="I52" s="67" t="s">
        <v>79</v>
      </c>
      <c r="J52" s="66">
        <v>1</v>
      </c>
      <c r="K52" s="68">
        <v>9000</v>
      </c>
      <c r="L52" s="68">
        <v>9000</v>
      </c>
      <c r="M52" s="69">
        <v>42262</v>
      </c>
      <c r="N52" s="69">
        <v>42292</v>
      </c>
      <c r="O52" s="70" t="s">
        <v>180</v>
      </c>
      <c r="P52" s="85" t="s">
        <v>769</v>
      </c>
      <c r="Q52" s="66" t="s">
        <v>61</v>
      </c>
      <c r="R52" s="67" t="s">
        <v>163</v>
      </c>
      <c r="S52" s="67" t="s">
        <v>178</v>
      </c>
      <c r="T52" s="67" t="s">
        <v>165</v>
      </c>
      <c r="U52" s="67" t="s">
        <v>166</v>
      </c>
      <c r="V52" s="67" t="s">
        <v>168</v>
      </c>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row>
    <row r="53" spans="1:53" s="41" customFormat="1" ht="152.25" customHeight="1" x14ac:dyDescent="0.25">
      <c r="A53" s="66">
        <v>2575</v>
      </c>
      <c r="B53" s="67" t="s">
        <v>176</v>
      </c>
      <c r="C53" s="66" t="s">
        <v>33</v>
      </c>
      <c r="D53" s="67" t="s">
        <v>34</v>
      </c>
      <c r="E53" s="66">
        <v>1</v>
      </c>
      <c r="F53" s="67" t="s">
        <v>58</v>
      </c>
      <c r="G53" s="66">
        <v>1</v>
      </c>
      <c r="H53" s="67" t="s">
        <v>76</v>
      </c>
      <c r="I53" s="67" t="s">
        <v>79</v>
      </c>
      <c r="J53" s="66">
        <v>1</v>
      </c>
      <c r="K53" s="68">
        <v>5000</v>
      </c>
      <c r="L53" s="68">
        <v>5000</v>
      </c>
      <c r="M53" s="69">
        <v>42262</v>
      </c>
      <c r="N53" s="69">
        <v>42292</v>
      </c>
      <c r="O53" s="70" t="s">
        <v>181</v>
      </c>
      <c r="P53" s="85" t="s">
        <v>769</v>
      </c>
      <c r="Q53" s="66" t="s">
        <v>61</v>
      </c>
      <c r="R53" s="67" t="s">
        <v>163</v>
      </c>
      <c r="S53" s="67" t="s">
        <v>178</v>
      </c>
      <c r="T53" s="67" t="s">
        <v>165</v>
      </c>
      <c r="U53" s="67" t="s">
        <v>166</v>
      </c>
      <c r="V53" s="67" t="s">
        <v>168</v>
      </c>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row>
    <row r="54" spans="1:53" s="41" customFormat="1" ht="60" x14ac:dyDescent="0.25">
      <c r="A54" s="66">
        <v>2575</v>
      </c>
      <c r="B54" s="67" t="s">
        <v>176</v>
      </c>
      <c r="C54" s="66" t="s">
        <v>33</v>
      </c>
      <c r="D54" s="67" t="s">
        <v>34</v>
      </c>
      <c r="E54" s="66">
        <v>1</v>
      </c>
      <c r="F54" s="67" t="s">
        <v>58</v>
      </c>
      <c r="G54" s="66">
        <v>1</v>
      </c>
      <c r="H54" s="67" t="s">
        <v>76</v>
      </c>
      <c r="I54" s="67" t="s">
        <v>50</v>
      </c>
      <c r="J54" s="66">
        <v>1</v>
      </c>
      <c r="K54" s="68">
        <v>5000</v>
      </c>
      <c r="L54" s="68">
        <v>5000</v>
      </c>
      <c r="M54" s="69">
        <v>42262</v>
      </c>
      <c r="N54" s="69">
        <v>42292</v>
      </c>
      <c r="O54" s="70" t="s">
        <v>182</v>
      </c>
      <c r="P54" s="85" t="s">
        <v>769</v>
      </c>
      <c r="Q54" s="66" t="s">
        <v>61</v>
      </c>
      <c r="R54" s="67" t="s">
        <v>163</v>
      </c>
      <c r="S54" s="67" t="s">
        <v>178</v>
      </c>
      <c r="T54" s="67" t="s">
        <v>165</v>
      </c>
      <c r="U54" s="67" t="s">
        <v>166</v>
      </c>
      <c r="V54" s="67" t="s">
        <v>168</v>
      </c>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row>
    <row r="55" spans="1:53" s="41" customFormat="1" ht="155.25" customHeight="1" x14ac:dyDescent="0.25">
      <c r="A55" s="66">
        <v>2577</v>
      </c>
      <c r="B55" s="67" t="s">
        <v>188</v>
      </c>
      <c r="C55" s="66" t="s">
        <v>33</v>
      </c>
      <c r="D55" s="67" t="s">
        <v>34</v>
      </c>
      <c r="E55" s="66">
        <v>1</v>
      </c>
      <c r="F55" s="67" t="s">
        <v>58</v>
      </c>
      <c r="G55" s="66">
        <v>1</v>
      </c>
      <c r="H55" s="67" t="s">
        <v>59</v>
      </c>
      <c r="I55" s="67" t="s">
        <v>37</v>
      </c>
      <c r="J55" s="66">
        <v>1</v>
      </c>
      <c r="K55" s="68">
        <v>4300</v>
      </c>
      <c r="L55" s="68">
        <v>4300</v>
      </c>
      <c r="M55" s="69">
        <v>42050</v>
      </c>
      <c r="N55" s="69">
        <v>42078</v>
      </c>
      <c r="O55" s="70" t="s">
        <v>189</v>
      </c>
      <c r="P55" s="85" t="s">
        <v>766</v>
      </c>
      <c r="Q55" s="66" t="s">
        <v>190</v>
      </c>
      <c r="R55" s="67" t="s">
        <v>191</v>
      </c>
      <c r="S55" s="67" t="s">
        <v>192</v>
      </c>
      <c r="T55" s="67" t="s">
        <v>193</v>
      </c>
      <c r="U55" s="67" t="s">
        <v>194</v>
      </c>
      <c r="V55" s="67" t="s">
        <v>195</v>
      </c>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row>
    <row r="56" spans="1:53" s="41" customFormat="1" ht="75" customHeight="1" x14ac:dyDescent="0.25">
      <c r="A56" s="66">
        <v>2577</v>
      </c>
      <c r="B56" s="67" t="s">
        <v>188</v>
      </c>
      <c r="C56" s="66" t="s">
        <v>33</v>
      </c>
      <c r="D56" s="67" t="s">
        <v>34</v>
      </c>
      <c r="E56" s="66">
        <v>1</v>
      </c>
      <c r="F56" s="67" t="s">
        <v>58</v>
      </c>
      <c r="G56" s="66">
        <v>1</v>
      </c>
      <c r="H56" s="67" t="s">
        <v>59</v>
      </c>
      <c r="I56" s="67" t="s">
        <v>45</v>
      </c>
      <c r="J56" s="66">
        <v>1</v>
      </c>
      <c r="K56" s="68">
        <v>3500</v>
      </c>
      <c r="L56" s="68">
        <v>3500</v>
      </c>
      <c r="M56" s="69">
        <v>42050</v>
      </c>
      <c r="N56" s="69">
        <v>42078</v>
      </c>
      <c r="O56" s="70" t="s">
        <v>196</v>
      </c>
      <c r="P56" s="85" t="s">
        <v>766</v>
      </c>
      <c r="Q56" s="66" t="s">
        <v>190</v>
      </c>
      <c r="R56" s="67" t="s">
        <v>191</v>
      </c>
      <c r="S56" s="67" t="s">
        <v>192</v>
      </c>
      <c r="T56" s="67" t="s">
        <v>193</v>
      </c>
      <c r="U56" s="67" t="s">
        <v>194</v>
      </c>
      <c r="V56" s="67" t="s">
        <v>197</v>
      </c>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row>
    <row r="57" spans="1:53" s="41" customFormat="1" ht="60" x14ac:dyDescent="0.25">
      <c r="A57" s="66">
        <v>2577</v>
      </c>
      <c r="B57" s="67" t="s">
        <v>188</v>
      </c>
      <c r="C57" s="66" t="s">
        <v>33</v>
      </c>
      <c r="D57" s="67" t="s">
        <v>34</v>
      </c>
      <c r="E57" s="66">
        <v>1</v>
      </c>
      <c r="F57" s="67" t="s">
        <v>58</v>
      </c>
      <c r="G57" s="66">
        <v>1</v>
      </c>
      <c r="H57" s="67" t="s">
        <v>59</v>
      </c>
      <c r="I57" s="67" t="s">
        <v>45</v>
      </c>
      <c r="J57" s="66">
        <v>1</v>
      </c>
      <c r="K57" s="68">
        <v>2100</v>
      </c>
      <c r="L57" s="68">
        <v>2100</v>
      </c>
      <c r="M57" s="69">
        <v>42050</v>
      </c>
      <c r="N57" s="69">
        <v>42078</v>
      </c>
      <c r="O57" s="70" t="s">
        <v>198</v>
      </c>
      <c r="P57" s="85" t="s">
        <v>766</v>
      </c>
      <c r="Q57" s="66" t="s">
        <v>190</v>
      </c>
      <c r="R57" s="67" t="s">
        <v>191</v>
      </c>
      <c r="S57" s="67" t="s">
        <v>192</v>
      </c>
      <c r="T57" s="67" t="s">
        <v>193</v>
      </c>
      <c r="U57" s="67" t="s">
        <v>194</v>
      </c>
      <c r="V57" s="67" t="s">
        <v>195</v>
      </c>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row>
    <row r="58" spans="1:53" s="41" customFormat="1" ht="75" customHeight="1" x14ac:dyDescent="0.25">
      <c r="A58" s="66">
        <v>2577</v>
      </c>
      <c r="B58" s="67" t="s">
        <v>188</v>
      </c>
      <c r="C58" s="66" t="s">
        <v>33</v>
      </c>
      <c r="D58" s="67" t="s">
        <v>34</v>
      </c>
      <c r="E58" s="66">
        <v>1</v>
      </c>
      <c r="F58" s="67" t="s">
        <v>58</v>
      </c>
      <c r="G58" s="66">
        <v>1</v>
      </c>
      <c r="H58" s="67" t="s">
        <v>59</v>
      </c>
      <c r="I58" s="67" t="s">
        <v>50</v>
      </c>
      <c r="J58" s="66">
        <v>1</v>
      </c>
      <c r="K58" s="68">
        <v>3000</v>
      </c>
      <c r="L58" s="68">
        <v>3000</v>
      </c>
      <c r="M58" s="69">
        <v>42050</v>
      </c>
      <c r="N58" s="69">
        <v>42078</v>
      </c>
      <c r="O58" s="70" t="s">
        <v>199</v>
      </c>
      <c r="P58" s="85" t="s">
        <v>766</v>
      </c>
      <c r="Q58" s="66" t="s">
        <v>190</v>
      </c>
      <c r="R58" s="67" t="s">
        <v>191</v>
      </c>
      <c r="S58" s="67" t="s">
        <v>192</v>
      </c>
      <c r="T58" s="67" t="s">
        <v>193</v>
      </c>
      <c r="U58" s="67" t="s">
        <v>194</v>
      </c>
      <c r="V58" s="67" t="s">
        <v>197</v>
      </c>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row>
    <row r="59" spans="1:53" s="41" customFormat="1" ht="60" x14ac:dyDescent="0.25">
      <c r="A59" s="66">
        <v>2577</v>
      </c>
      <c r="B59" s="67" t="s">
        <v>188</v>
      </c>
      <c r="C59" s="66" t="s">
        <v>33</v>
      </c>
      <c r="D59" s="67" t="s">
        <v>34</v>
      </c>
      <c r="E59" s="66">
        <v>1</v>
      </c>
      <c r="F59" s="67" t="s">
        <v>58</v>
      </c>
      <c r="G59" s="66">
        <v>1</v>
      </c>
      <c r="H59" s="67" t="s">
        <v>59</v>
      </c>
      <c r="I59" s="67" t="s">
        <v>52</v>
      </c>
      <c r="J59" s="66">
        <v>1</v>
      </c>
      <c r="K59" s="68">
        <v>1700</v>
      </c>
      <c r="L59" s="68">
        <v>1700</v>
      </c>
      <c r="M59" s="69">
        <v>42262</v>
      </c>
      <c r="N59" s="69">
        <v>42292</v>
      </c>
      <c r="O59" s="70" t="s">
        <v>200</v>
      </c>
      <c r="P59" s="85" t="s">
        <v>765</v>
      </c>
      <c r="Q59" s="66" t="s">
        <v>190</v>
      </c>
      <c r="R59" s="67" t="s">
        <v>191</v>
      </c>
      <c r="S59" s="67" t="s">
        <v>192</v>
      </c>
      <c r="T59" s="67" t="s">
        <v>193</v>
      </c>
      <c r="U59" s="67" t="s">
        <v>194</v>
      </c>
      <c r="V59" s="67" t="s">
        <v>197</v>
      </c>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row>
    <row r="60" spans="1:53" s="41" customFormat="1" ht="75" customHeight="1" x14ac:dyDescent="0.25">
      <c r="A60" s="66">
        <v>2577</v>
      </c>
      <c r="B60" s="67" t="s">
        <v>188</v>
      </c>
      <c r="C60" s="66" t="s">
        <v>33</v>
      </c>
      <c r="D60" s="67" t="s">
        <v>34</v>
      </c>
      <c r="E60" s="66">
        <v>1</v>
      </c>
      <c r="F60" s="67" t="s">
        <v>58</v>
      </c>
      <c r="G60" s="66">
        <v>1</v>
      </c>
      <c r="H60" s="67" t="s">
        <v>59</v>
      </c>
      <c r="I60" s="67" t="s">
        <v>45</v>
      </c>
      <c r="J60" s="66">
        <v>1</v>
      </c>
      <c r="K60" s="68">
        <v>3500</v>
      </c>
      <c r="L60" s="68">
        <v>3500</v>
      </c>
      <c r="M60" s="69">
        <v>42262</v>
      </c>
      <c r="N60" s="69">
        <v>42292</v>
      </c>
      <c r="O60" s="70" t="s">
        <v>201</v>
      </c>
      <c r="P60" s="85" t="s">
        <v>765</v>
      </c>
      <c r="Q60" s="66" t="s">
        <v>190</v>
      </c>
      <c r="R60" s="67" t="s">
        <v>191</v>
      </c>
      <c r="S60" s="67" t="s">
        <v>192</v>
      </c>
      <c r="T60" s="67" t="s">
        <v>193</v>
      </c>
      <c r="U60" s="67" t="s">
        <v>194</v>
      </c>
      <c r="V60" s="67" t="s">
        <v>197</v>
      </c>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row>
    <row r="61" spans="1:53" s="41" customFormat="1" ht="60" x14ac:dyDescent="0.25">
      <c r="A61" s="66">
        <v>2577</v>
      </c>
      <c r="B61" s="67" t="s">
        <v>188</v>
      </c>
      <c r="C61" s="66" t="s">
        <v>33</v>
      </c>
      <c r="D61" s="67" t="s">
        <v>34</v>
      </c>
      <c r="E61" s="66">
        <v>1</v>
      </c>
      <c r="F61" s="67" t="s">
        <v>58</v>
      </c>
      <c r="G61" s="66">
        <v>1</v>
      </c>
      <c r="H61" s="67" t="s">
        <v>59</v>
      </c>
      <c r="I61" s="67" t="s">
        <v>45</v>
      </c>
      <c r="J61" s="66">
        <v>1</v>
      </c>
      <c r="K61" s="68">
        <v>2100</v>
      </c>
      <c r="L61" s="68">
        <v>2100</v>
      </c>
      <c r="M61" s="69">
        <v>42262</v>
      </c>
      <c r="N61" s="69">
        <v>42292</v>
      </c>
      <c r="O61" s="70" t="s">
        <v>202</v>
      </c>
      <c r="P61" s="85" t="s">
        <v>765</v>
      </c>
      <c r="Q61" s="66" t="s">
        <v>39</v>
      </c>
      <c r="R61" s="67" t="s">
        <v>191</v>
      </c>
      <c r="S61" s="67" t="s">
        <v>192</v>
      </c>
      <c r="T61" s="67" t="s">
        <v>193</v>
      </c>
      <c r="U61" s="67" t="s">
        <v>194</v>
      </c>
      <c r="V61" s="67" t="s">
        <v>197</v>
      </c>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row>
    <row r="62" spans="1:53" s="41" customFormat="1" ht="75" customHeight="1" x14ac:dyDescent="0.25">
      <c r="A62" s="66">
        <v>2577</v>
      </c>
      <c r="B62" s="67" t="s">
        <v>188</v>
      </c>
      <c r="C62" s="66" t="s">
        <v>33</v>
      </c>
      <c r="D62" s="67" t="s">
        <v>34</v>
      </c>
      <c r="E62" s="66">
        <v>1</v>
      </c>
      <c r="F62" s="67" t="s">
        <v>58</v>
      </c>
      <c r="G62" s="66">
        <v>1</v>
      </c>
      <c r="H62" s="67" t="s">
        <v>59</v>
      </c>
      <c r="I62" s="67" t="s">
        <v>50</v>
      </c>
      <c r="J62" s="66">
        <v>1</v>
      </c>
      <c r="K62" s="68">
        <v>3000</v>
      </c>
      <c r="L62" s="68">
        <v>3000</v>
      </c>
      <c r="M62" s="69">
        <v>42262</v>
      </c>
      <c r="N62" s="69">
        <v>42292</v>
      </c>
      <c r="O62" s="70" t="s">
        <v>203</v>
      </c>
      <c r="P62" s="85" t="s">
        <v>765</v>
      </c>
      <c r="Q62" s="66" t="s">
        <v>204</v>
      </c>
      <c r="R62" s="67" t="s">
        <v>191</v>
      </c>
      <c r="S62" s="67" t="s">
        <v>192</v>
      </c>
      <c r="T62" s="67" t="s">
        <v>193</v>
      </c>
      <c r="U62" s="67" t="s">
        <v>194</v>
      </c>
      <c r="V62" s="67" t="s">
        <v>197</v>
      </c>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row>
    <row r="63" spans="1:53" s="41" customFormat="1" ht="60" x14ac:dyDescent="0.25">
      <c r="A63" s="66">
        <v>2578</v>
      </c>
      <c r="B63" s="67" t="s">
        <v>205</v>
      </c>
      <c r="C63" s="66" t="s">
        <v>33</v>
      </c>
      <c r="D63" s="67" t="s">
        <v>34</v>
      </c>
      <c r="E63" s="66">
        <v>1</v>
      </c>
      <c r="F63" s="67" t="s">
        <v>35</v>
      </c>
      <c r="G63" s="66">
        <v>1</v>
      </c>
      <c r="H63" s="67" t="s">
        <v>36</v>
      </c>
      <c r="I63" s="67" t="s">
        <v>37</v>
      </c>
      <c r="J63" s="66">
        <v>1</v>
      </c>
      <c r="K63" s="68">
        <v>4300</v>
      </c>
      <c r="L63" s="68">
        <v>4300</v>
      </c>
      <c r="M63" s="69">
        <v>42262</v>
      </c>
      <c r="N63" s="69">
        <v>42292</v>
      </c>
      <c r="O63" s="70" t="s">
        <v>206</v>
      </c>
      <c r="P63" s="85" t="s">
        <v>764</v>
      </c>
      <c r="Q63" s="66" t="s">
        <v>39</v>
      </c>
      <c r="R63" s="67" t="s">
        <v>207</v>
      </c>
      <c r="S63" s="67" t="s">
        <v>208</v>
      </c>
      <c r="T63" s="67" t="s">
        <v>209</v>
      </c>
      <c r="U63" s="67" t="s">
        <v>210</v>
      </c>
      <c r="V63" s="67" t="s">
        <v>211</v>
      </c>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row>
    <row r="64" spans="1:53" s="41" customFormat="1" ht="75" customHeight="1" x14ac:dyDescent="0.25">
      <c r="A64" s="66">
        <v>2578</v>
      </c>
      <c r="B64" s="67" t="s">
        <v>205</v>
      </c>
      <c r="C64" s="66" t="s">
        <v>33</v>
      </c>
      <c r="D64" s="67" t="s">
        <v>34</v>
      </c>
      <c r="E64" s="66">
        <v>1</v>
      </c>
      <c r="F64" s="67" t="s">
        <v>35</v>
      </c>
      <c r="G64" s="66">
        <v>1</v>
      </c>
      <c r="H64" s="67" t="s">
        <v>36</v>
      </c>
      <c r="I64" s="67" t="s">
        <v>45</v>
      </c>
      <c r="J64" s="66">
        <v>1</v>
      </c>
      <c r="K64" s="68">
        <v>3500</v>
      </c>
      <c r="L64" s="68">
        <v>3500</v>
      </c>
      <c r="M64" s="69">
        <v>42262</v>
      </c>
      <c r="N64" s="69">
        <v>42292</v>
      </c>
      <c r="O64" s="70" t="s">
        <v>212</v>
      </c>
      <c r="P64" s="85" t="s">
        <v>764</v>
      </c>
      <c r="Q64" s="66" t="s">
        <v>213</v>
      </c>
      <c r="R64" s="67" t="s">
        <v>207</v>
      </c>
      <c r="S64" s="67" t="s">
        <v>208</v>
      </c>
      <c r="T64" s="67" t="s">
        <v>209</v>
      </c>
      <c r="U64" s="67" t="s">
        <v>210</v>
      </c>
      <c r="V64" s="67" t="s">
        <v>211</v>
      </c>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row>
    <row r="65" spans="1:53" s="41" customFormat="1" ht="60" x14ac:dyDescent="0.25">
      <c r="A65" s="66">
        <v>2578</v>
      </c>
      <c r="B65" s="67" t="s">
        <v>205</v>
      </c>
      <c r="C65" s="66" t="s">
        <v>33</v>
      </c>
      <c r="D65" s="67" t="s">
        <v>34</v>
      </c>
      <c r="E65" s="66">
        <v>1</v>
      </c>
      <c r="F65" s="67" t="s">
        <v>35</v>
      </c>
      <c r="G65" s="66">
        <v>1</v>
      </c>
      <c r="H65" s="67" t="s">
        <v>36</v>
      </c>
      <c r="I65" s="67" t="s">
        <v>45</v>
      </c>
      <c r="J65" s="66">
        <v>1</v>
      </c>
      <c r="K65" s="68">
        <v>2100</v>
      </c>
      <c r="L65" s="68">
        <v>2100</v>
      </c>
      <c r="M65" s="69">
        <v>42262</v>
      </c>
      <c r="N65" s="69">
        <v>42292</v>
      </c>
      <c r="O65" s="70" t="s">
        <v>214</v>
      </c>
      <c r="P65" s="85" t="s">
        <v>764</v>
      </c>
      <c r="Q65" s="66" t="s">
        <v>213</v>
      </c>
      <c r="R65" s="67" t="s">
        <v>207</v>
      </c>
      <c r="S65" s="67" t="s">
        <v>208</v>
      </c>
      <c r="T65" s="67" t="s">
        <v>209</v>
      </c>
      <c r="U65" s="67" t="s">
        <v>210</v>
      </c>
      <c r="V65" s="67" t="s">
        <v>211</v>
      </c>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row>
    <row r="66" spans="1:53" s="41" customFormat="1" ht="75" customHeight="1" x14ac:dyDescent="0.25">
      <c r="A66" s="66">
        <v>2578</v>
      </c>
      <c r="B66" s="67" t="s">
        <v>205</v>
      </c>
      <c r="C66" s="66" t="s">
        <v>33</v>
      </c>
      <c r="D66" s="67" t="s">
        <v>34</v>
      </c>
      <c r="E66" s="66">
        <v>1</v>
      </c>
      <c r="F66" s="67" t="s">
        <v>35</v>
      </c>
      <c r="G66" s="66">
        <v>1</v>
      </c>
      <c r="H66" s="67" t="s">
        <v>36</v>
      </c>
      <c r="I66" s="67" t="s">
        <v>50</v>
      </c>
      <c r="J66" s="66">
        <v>1</v>
      </c>
      <c r="K66" s="68">
        <v>3000</v>
      </c>
      <c r="L66" s="68">
        <v>3000</v>
      </c>
      <c r="M66" s="69">
        <v>42262</v>
      </c>
      <c r="N66" s="69">
        <v>42292</v>
      </c>
      <c r="O66" s="70" t="s">
        <v>215</v>
      </c>
      <c r="P66" s="85" t="s">
        <v>764</v>
      </c>
      <c r="Q66" s="66" t="s">
        <v>213</v>
      </c>
      <c r="R66" s="67" t="s">
        <v>207</v>
      </c>
      <c r="S66" s="67" t="s">
        <v>208</v>
      </c>
      <c r="T66" s="67" t="s">
        <v>209</v>
      </c>
      <c r="U66" s="67" t="s">
        <v>210</v>
      </c>
      <c r="V66" s="67" t="s">
        <v>211</v>
      </c>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row>
    <row r="67" spans="1:53" s="41" customFormat="1" ht="75" customHeight="1" x14ac:dyDescent="0.25">
      <c r="A67" s="66">
        <v>2589</v>
      </c>
      <c r="B67" s="67" t="s">
        <v>254</v>
      </c>
      <c r="C67" s="66" t="s">
        <v>33</v>
      </c>
      <c r="D67" s="67" t="s">
        <v>34</v>
      </c>
      <c r="E67" s="66">
        <v>1</v>
      </c>
      <c r="F67" s="67" t="s">
        <v>103</v>
      </c>
      <c r="G67" s="66">
        <v>1</v>
      </c>
      <c r="H67" s="67" t="s">
        <v>104</v>
      </c>
      <c r="I67" s="67" t="s">
        <v>105</v>
      </c>
      <c r="J67" s="66">
        <v>1</v>
      </c>
      <c r="K67" s="68">
        <v>3185</v>
      </c>
      <c r="L67" s="68">
        <v>3185</v>
      </c>
      <c r="M67" s="69">
        <v>42200</v>
      </c>
      <c r="N67" s="69">
        <v>42231</v>
      </c>
      <c r="O67" s="70" t="s">
        <v>255</v>
      </c>
      <c r="P67" s="66"/>
      <c r="Q67" s="66" t="s">
        <v>61</v>
      </c>
      <c r="R67" s="67" t="s">
        <v>163</v>
      </c>
      <c r="S67" s="67" t="s">
        <v>239</v>
      </c>
      <c r="T67" s="67" t="s">
        <v>165</v>
      </c>
      <c r="U67" s="67" t="s">
        <v>166</v>
      </c>
      <c r="V67" s="67" t="s">
        <v>168</v>
      </c>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row>
    <row r="68" spans="1:53" s="41" customFormat="1" ht="75" customHeight="1" x14ac:dyDescent="0.25">
      <c r="A68" s="66">
        <v>2592</v>
      </c>
      <c r="B68" s="67" t="s">
        <v>259</v>
      </c>
      <c r="C68" s="66" t="s">
        <v>33</v>
      </c>
      <c r="D68" s="67" t="s">
        <v>34</v>
      </c>
      <c r="E68" s="66">
        <v>1</v>
      </c>
      <c r="F68" s="67" t="s">
        <v>58</v>
      </c>
      <c r="G68" s="66">
        <v>1</v>
      </c>
      <c r="H68" s="67" t="s">
        <v>76</v>
      </c>
      <c r="I68" s="67" t="s">
        <v>37</v>
      </c>
      <c r="J68" s="66">
        <v>1</v>
      </c>
      <c r="K68" s="68">
        <v>17500</v>
      </c>
      <c r="L68" s="68">
        <v>17500</v>
      </c>
      <c r="M68" s="69">
        <v>42050</v>
      </c>
      <c r="N68" s="69">
        <v>42078</v>
      </c>
      <c r="O68" s="70" t="s">
        <v>260</v>
      </c>
      <c r="P68" s="85" t="s">
        <v>770</v>
      </c>
      <c r="Q68" s="66" t="s">
        <v>213</v>
      </c>
      <c r="R68" s="67" t="s">
        <v>207</v>
      </c>
      <c r="S68" s="67" t="s">
        <v>261</v>
      </c>
      <c r="T68" s="67" t="s">
        <v>209</v>
      </c>
      <c r="U68" s="67" t="s">
        <v>210</v>
      </c>
      <c r="V68" s="67" t="s">
        <v>211</v>
      </c>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row>
    <row r="69" spans="1:53" s="41" customFormat="1" ht="60" x14ac:dyDescent="0.25">
      <c r="A69" s="66">
        <v>2592</v>
      </c>
      <c r="B69" s="67" t="s">
        <v>259</v>
      </c>
      <c r="C69" s="66" t="s">
        <v>33</v>
      </c>
      <c r="D69" s="67" t="s">
        <v>34</v>
      </c>
      <c r="E69" s="66">
        <v>1</v>
      </c>
      <c r="F69" s="67" t="s">
        <v>58</v>
      </c>
      <c r="G69" s="66">
        <v>1</v>
      </c>
      <c r="H69" s="67" t="s">
        <v>76</v>
      </c>
      <c r="I69" s="67" t="s">
        <v>52</v>
      </c>
      <c r="J69" s="66">
        <v>1</v>
      </c>
      <c r="K69" s="68">
        <v>1800</v>
      </c>
      <c r="L69" s="68">
        <v>1800</v>
      </c>
      <c r="M69" s="69">
        <v>42050</v>
      </c>
      <c r="N69" s="69">
        <v>42078</v>
      </c>
      <c r="O69" s="70" t="s">
        <v>262</v>
      </c>
      <c r="P69" s="85" t="s">
        <v>770</v>
      </c>
      <c r="Q69" s="66" t="s">
        <v>213</v>
      </c>
      <c r="R69" s="67" t="s">
        <v>207</v>
      </c>
      <c r="S69" s="67" t="s">
        <v>261</v>
      </c>
      <c r="T69" s="67" t="s">
        <v>209</v>
      </c>
      <c r="U69" s="67" t="s">
        <v>210</v>
      </c>
      <c r="V69" s="67" t="s">
        <v>211</v>
      </c>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row>
    <row r="70" spans="1:53" s="41" customFormat="1" ht="75" customHeight="1" x14ac:dyDescent="0.25">
      <c r="A70" s="66">
        <v>2592</v>
      </c>
      <c r="B70" s="67" t="s">
        <v>259</v>
      </c>
      <c r="C70" s="66" t="s">
        <v>33</v>
      </c>
      <c r="D70" s="67" t="s">
        <v>34</v>
      </c>
      <c r="E70" s="66">
        <v>1</v>
      </c>
      <c r="F70" s="67" t="s">
        <v>58</v>
      </c>
      <c r="G70" s="66">
        <v>1</v>
      </c>
      <c r="H70" s="67" t="s">
        <v>76</v>
      </c>
      <c r="I70" s="67" t="s">
        <v>79</v>
      </c>
      <c r="J70" s="66">
        <v>1</v>
      </c>
      <c r="K70" s="68">
        <v>9000</v>
      </c>
      <c r="L70" s="68">
        <v>9000</v>
      </c>
      <c r="M70" s="69">
        <v>42050</v>
      </c>
      <c r="N70" s="69">
        <v>42078</v>
      </c>
      <c r="O70" s="70" t="s">
        <v>263</v>
      </c>
      <c r="P70" s="85" t="s">
        <v>770</v>
      </c>
      <c r="Q70" s="66" t="s">
        <v>213</v>
      </c>
      <c r="R70" s="67" t="s">
        <v>207</v>
      </c>
      <c r="S70" s="67" t="s">
        <v>261</v>
      </c>
      <c r="T70" s="67" t="s">
        <v>209</v>
      </c>
      <c r="U70" s="67" t="s">
        <v>210</v>
      </c>
      <c r="V70" s="67" t="s">
        <v>211</v>
      </c>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row>
    <row r="71" spans="1:53" s="41" customFormat="1" ht="60" x14ac:dyDescent="0.25">
      <c r="A71" s="66">
        <v>2592</v>
      </c>
      <c r="B71" s="67" t="s">
        <v>259</v>
      </c>
      <c r="C71" s="66" t="s">
        <v>33</v>
      </c>
      <c r="D71" s="67" t="s">
        <v>34</v>
      </c>
      <c r="E71" s="66">
        <v>1</v>
      </c>
      <c r="F71" s="67" t="s">
        <v>58</v>
      </c>
      <c r="G71" s="66">
        <v>1</v>
      </c>
      <c r="H71" s="67" t="s">
        <v>76</v>
      </c>
      <c r="I71" s="67" t="s">
        <v>79</v>
      </c>
      <c r="J71" s="66">
        <v>1</v>
      </c>
      <c r="K71" s="68">
        <v>5000</v>
      </c>
      <c r="L71" s="68">
        <v>5000</v>
      </c>
      <c r="M71" s="69">
        <v>42050</v>
      </c>
      <c r="N71" s="69">
        <v>42078</v>
      </c>
      <c r="O71" s="70" t="s">
        <v>264</v>
      </c>
      <c r="P71" s="85" t="s">
        <v>770</v>
      </c>
      <c r="Q71" s="66" t="s">
        <v>213</v>
      </c>
      <c r="R71" s="67" t="s">
        <v>207</v>
      </c>
      <c r="S71" s="67" t="s">
        <v>261</v>
      </c>
      <c r="T71" s="67" t="s">
        <v>209</v>
      </c>
      <c r="U71" s="67" t="s">
        <v>210</v>
      </c>
      <c r="V71" s="67" t="s">
        <v>211</v>
      </c>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row>
    <row r="72" spans="1:53" s="41" customFormat="1" ht="75" customHeight="1" x14ac:dyDescent="0.25">
      <c r="A72" s="66">
        <v>2592</v>
      </c>
      <c r="B72" s="67" t="s">
        <v>259</v>
      </c>
      <c r="C72" s="66" t="s">
        <v>33</v>
      </c>
      <c r="D72" s="67" t="s">
        <v>34</v>
      </c>
      <c r="E72" s="66">
        <v>1</v>
      </c>
      <c r="F72" s="67" t="s">
        <v>58</v>
      </c>
      <c r="G72" s="66">
        <v>1</v>
      </c>
      <c r="H72" s="67" t="s">
        <v>76</v>
      </c>
      <c r="I72" s="67" t="s">
        <v>50</v>
      </c>
      <c r="J72" s="66">
        <v>1</v>
      </c>
      <c r="K72" s="68">
        <v>5000</v>
      </c>
      <c r="L72" s="68">
        <v>5000</v>
      </c>
      <c r="M72" s="69">
        <v>42050</v>
      </c>
      <c r="N72" s="69">
        <v>42078</v>
      </c>
      <c r="O72" s="70" t="s">
        <v>265</v>
      </c>
      <c r="P72" s="85" t="s">
        <v>770</v>
      </c>
      <c r="Q72" s="66" t="s">
        <v>213</v>
      </c>
      <c r="R72" s="67" t="s">
        <v>207</v>
      </c>
      <c r="S72" s="67" t="s">
        <v>261</v>
      </c>
      <c r="T72" s="67" t="s">
        <v>209</v>
      </c>
      <c r="U72" s="67" t="s">
        <v>210</v>
      </c>
      <c r="V72" s="67" t="s">
        <v>211</v>
      </c>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row>
    <row r="73" spans="1:53" s="41" customFormat="1" ht="75" customHeight="1" x14ac:dyDescent="0.25">
      <c r="A73" s="66">
        <v>2600</v>
      </c>
      <c r="B73" s="67" t="s">
        <v>287</v>
      </c>
      <c r="C73" s="66" t="s">
        <v>33</v>
      </c>
      <c r="D73" s="67" t="s">
        <v>34</v>
      </c>
      <c r="E73" s="66">
        <v>1</v>
      </c>
      <c r="F73" s="67" t="s">
        <v>103</v>
      </c>
      <c r="G73" s="66">
        <v>1</v>
      </c>
      <c r="H73" s="67" t="s">
        <v>104</v>
      </c>
      <c r="I73" s="67" t="s">
        <v>105</v>
      </c>
      <c r="J73" s="66">
        <v>1</v>
      </c>
      <c r="K73" s="68">
        <v>3185</v>
      </c>
      <c r="L73" s="68">
        <v>3185</v>
      </c>
      <c r="M73" s="69">
        <v>42200</v>
      </c>
      <c r="N73" s="69">
        <v>42231</v>
      </c>
      <c r="O73" s="70" t="s">
        <v>288</v>
      </c>
      <c r="P73" s="66"/>
      <c r="Q73" s="66" t="s">
        <v>190</v>
      </c>
      <c r="R73" s="67" t="s">
        <v>191</v>
      </c>
      <c r="S73" s="67" t="s">
        <v>192</v>
      </c>
      <c r="T73" s="67" t="s">
        <v>193</v>
      </c>
      <c r="U73" s="67" t="s">
        <v>194</v>
      </c>
      <c r="V73" s="67" t="s">
        <v>197</v>
      </c>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row>
    <row r="74" spans="1:53" s="41" customFormat="1" ht="75" customHeight="1" x14ac:dyDescent="0.25">
      <c r="A74" s="66">
        <v>2601</v>
      </c>
      <c r="B74" s="67" t="s">
        <v>293</v>
      </c>
      <c r="C74" s="66" t="s">
        <v>33</v>
      </c>
      <c r="D74" s="67" t="s">
        <v>34</v>
      </c>
      <c r="E74" s="66">
        <v>1</v>
      </c>
      <c r="F74" s="67" t="s">
        <v>58</v>
      </c>
      <c r="G74" s="66">
        <v>1</v>
      </c>
      <c r="H74" s="67" t="s">
        <v>76</v>
      </c>
      <c r="I74" s="67" t="s">
        <v>37</v>
      </c>
      <c r="J74" s="66">
        <v>1</v>
      </c>
      <c r="K74" s="68">
        <v>17500</v>
      </c>
      <c r="L74" s="68">
        <v>17500</v>
      </c>
      <c r="M74" s="69">
        <v>42262</v>
      </c>
      <c r="N74" s="69">
        <v>42292</v>
      </c>
      <c r="O74" s="70" t="s">
        <v>294</v>
      </c>
      <c r="P74" s="85" t="s">
        <v>771</v>
      </c>
      <c r="Q74" s="66" t="s">
        <v>61</v>
      </c>
      <c r="R74" s="67" t="s">
        <v>62</v>
      </c>
      <c r="S74" s="67" t="s">
        <v>295</v>
      </c>
      <c r="T74" s="67" t="s">
        <v>64</v>
      </c>
      <c r="U74" s="67" t="s">
        <v>65</v>
      </c>
      <c r="V74" s="67" t="s">
        <v>66</v>
      </c>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row>
    <row r="75" spans="1:53" s="41" customFormat="1" ht="90" x14ac:dyDescent="0.25">
      <c r="A75" s="66">
        <v>2601</v>
      </c>
      <c r="B75" s="67" t="s">
        <v>293</v>
      </c>
      <c r="C75" s="66" t="s">
        <v>33</v>
      </c>
      <c r="D75" s="67" t="s">
        <v>34</v>
      </c>
      <c r="E75" s="66">
        <v>1</v>
      </c>
      <c r="F75" s="67" t="s">
        <v>58</v>
      </c>
      <c r="G75" s="66">
        <v>1</v>
      </c>
      <c r="H75" s="67" t="s">
        <v>76</v>
      </c>
      <c r="I75" s="67" t="s">
        <v>52</v>
      </c>
      <c r="J75" s="66">
        <v>1</v>
      </c>
      <c r="K75" s="68">
        <v>1800</v>
      </c>
      <c r="L75" s="68">
        <v>1800</v>
      </c>
      <c r="M75" s="69">
        <v>42262</v>
      </c>
      <c r="N75" s="69">
        <v>42292</v>
      </c>
      <c r="O75" s="70" t="s">
        <v>296</v>
      </c>
      <c r="P75" s="85" t="s">
        <v>771</v>
      </c>
      <c r="Q75" s="66" t="s">
        <v>61</v>
      </c>
      <c r="R75" s="67" t="s">
        <v>62</v>
      </c>
      <c r="S75" s="67" t="s">
        <v>295</v>
      </c>
      <c r="T75" s="67" t="s">
        <v>64</v>
      </c>
      <c r="U75" s="67" t="s">
        <v>65</v>
      </c>
      <c r="V75" s="67" t="s">
        <v>66</v>
      </c>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row>
    <row r="76" spans="1:53" s="41" customFormat="1" ht="75" customHeight="1" x14ac:dyDescent="0.25">
      <c r="A76" s="66">
        <v>2601</v>
      </c>
      <c r="B76" s="67" t="s">
        <v>293</v>
      </c>
      <c r="C76" s="66" t="s">
        <v>33</v>
      </c>
      <c r="D76" s="67" t="s">
        <v>34</v>
      </c>
      <c r="E76" s="66">
        <v>1</v>
      </c>
      <c r="F76" s="67" t="s">
        <v>58</v>
      </c>
      <c r="G76" s="66">
        <v>1</v>
      </c>
      <c r="H76" s="67" t="s">
        <v>76</v>
      </c>
      <c r="I76" s="67" t="s">
        <v>79</v>
      </c>
      <c r="J76" s="66">
        <v>1</v>
      </c>
      <c r="K76" s="68">
        <v>9000</v>
      </c>
      <c r="L76" s="68">
        <v>9000</v>
      </c>
      <c r="M76" s="69">
        <v>42262</v>
      </c>
      <c r="N76" s="69">
        <v>42292</v>
      </c>
      <c r="O76" s="70" t="s">
        <v>297</v>
      </c>
      <c r="P76" s="85" t="s">
        <v>771</v>
      </c>
      <c r="Q76" s="66" t="s">
        <v>61</v>
      </c>
      <c r="R76" s="67" t="s">
        <v>62</v>
      </c>
      <c r="S76" s="67" t="s">
        <v>295</v>
      </c>
      <c r="T76" s="67" t="s">
        <v>64</v>
      </c>
      <c r="U76" s="67" t="s">
        <v>65</v>
      </c>
      <c r="V76" s="67" t="s">
        <v>66</v>
      </c>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row>
    <row r="77" spans="1:53" s="41" customFormat="1" ht="90" x14ac:dyDescent="0.25">
      <c r="A77" s="66">
        <v>2601</v>
      </c>
      <c r="B77" s="67" t="s">
        <v>293</v>
      </c>
      <c r="C77" s="66" t="s">
        <v>33</v>
      </c>
      <c r="D77" s="67" t="s">
        <v>34</v>
      </c>
      <c r="E77" s="66">
        <v>1</v>
      </c>
      <c r="F77" s="67" t="s">
        <v>58</v>
      </c>
      <c r="G77" s="66">
        <v>1</v>
      </c>
      <c r="H77" s="67" t="s">
        <v>76</v>
      </c>
      <c r="I77" s="67" t="s">
        <v>79</v>
      </c>
      <c r="J77" s="66">
        <v>1</v>
      </c>
      <c r="K77" s="68">
        <v>5000</v>
      </c>
      <c r="L77" s="68">
        <v>5000</v>
      </c>
      <c r="M77" s="69">
        <v>42262</v>
      </c>
      <c r="N77" s="69">
        <v>42292</v>
      </c>
      <c r="O77" s="70" t="s">
        <v>298</v>
      </c>
      <c r="P77" s="85" t="s">
        <v>771</v>
      </c>
      <c r="Q77" s="66" t="s">
        <v>61</v>
      </c>
      <c r="R77" s="67" t="s">
        <v>62</v>
      </c>
      <c r="S77" s="67" t="s">
        <v>295</v>
      </c>
      <c r="T77" s="67" t="s">
        <v>64</v>
      </c>
      <c r="U77" s="67" t="s">
        <v>65</v>
      </c>
      <c r="V77" s="67" t="s">
        <v>66</v>
      </c>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row>
    <row r="78" spans="1:53" s="41" customFormat="1" ht="75" customHeight="1" x14ac:dyDescent="0.25">
      <c r="A78" s="66">
        <v>2601</v>
      </c>
      <c r="B78" s="67" t="s">
        <v>293</v>
      </c>
      <c r="C78" s="66" t="s">
        <v>33</v>
      </c>
      <c r="D78" s="67" t="s">
        <v>34</v>
      </c>
      <c r="E78" s="66">
        <v>1</v>
      </c>
      <c r="F78" s="67" t="s">
        <v>58</v>
      </c>
      <c r="G78" s="66">
        <v>1</v>
      </c>
      <c r="H78" s="67" t="s">
        <v>76</v>
      </c>
      <c r="I78" s="67" t="s">
        <v>50</v>
      </c>
      <c r="J78" s="66">
        <v>1</v>
      </c>
      <c r="K78" s="68">
        <v>5000</v>
      </c>
      <c r="L78" s="68">
        <v>5000</v>
      </c>
      <c r="M78" s="69">
        <v>42262</v>
      </c>
      <c r="N78" s="69">
        <v>42292</v>
      </c>
      <c r="O78" s="70" t="s">
        <v>299</v>
      </c>
      <c r="P78" s="85" t="s">
        <v>771</v>
      </c>
      <c r="Q78" s="66" t="s">
        <v>61</v>
      </c>
      <c r="R78" s="67" t="s">
        <v>62</v>
      </c>
      <c r="S78" s="67" t="s">
        <v>295</v>
      </c>
      <c r="T78" s="67" t="s">
        <v>64</v>
      </c>
      <c r="U78" s="67" t="s">
        <v>65</v>
      </c>
      <c r="V78" s="67" t="s">
        <v>66</v>
      </c>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row>
    <row r="79" spans="1:53" s="41" customFormat="1" ht="75" customHeight="1" x14ac:dyDescent="0.25">
      <c r="A79" s="66">
        <v>2607</v>
      </c>
      <c r="B79" s="67" t="s">
        <v>303</v>
      </c>
      <c r="C79" s="66" t="s">
        <v>33</v>
      </c>
      <c r="D79" s="67" t="s">
        <v>34</v>
      </c>
      <c r="E79" s="66">
        <v>1</v>
      </c>
      <c r="F79" s="67" t="s">
        <v>103</v>
      </c>
      <c r="G79" s="66">
        <v>1</v>
      </c>
      <c r="H79" s="67" t="s">
        <v>108</v>
      </c>
      <c r="I79" s="67" t="s">
        <v>105</v>
      </c>
      <c r="J79" s="66">
        <v>1</v>
      </c>
      <c r="K79" s="68">
        <v>55308</v>
      </c>
      <c r="L79" s="68">
        <v>55308</v>
      </c>
      <c r="M79" s="69">
        <v>42200</v>
      </c>
      <c r="N79" s="69">
        <v>42231</v>
      </c>
      <c r="O79" s="70" t="s">
        <v>304</v>
      </c>
      <c r="P79" s="66"/>
      <c r="Q79" s="66" t="s">
        <v>190</v>
      </c>
      <c r="R79" s="67" t="s">
        <v>191</v>
      </c>
      <c r="S79" s="67" t="s">
        <v>192</v>
      </c>
      <c r="T79" s="67" t="s">
        <v>193</v>
      </c>
      <c r="U79" s="67" t="s">
        <v>194</v>
      </c>
      <c r="V79" s="67" t="s">
        <v>197</v>
      </c>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row>
    <row r="80" spans="1:53" s="41" customFormat="1" ht="75" x14ac:dyDescent="0.25">
      <c r="A80" s="66">
        <v>2609</v>
      </c>
      <c r="B80" s="67" t="s">
        <v>287</v>
      </c>
      <c r="C80" s="66" t="s">
        <v>33</v>
      </c>
      <c r="D80" s="67" t="s">
        <v>34</v>
      </c>
      <c r="E80" s="66">
        <v>1</v>
      </c>
      <c r="F80" s="67" t="s">
        <v>103</v>
      </c>
      <c r="G80" s="66">
        <v>1</v>
      </c>
      <c r="H80" s="67" t="s">
        <v>104</v>
      </c>
      <c r="I80" s="67" t="s">
        <v>105</v>
      </c>
      <c r="J80" s="66">
        <v>1</v>
      </c>
      <c r="K80" s="68">
        <v>3185</v>
      </c>
      <c r="L80" s="68">
        <v>3185</v>
      </c>
      <c r="M80" s="69">
        <v>42200</v>
      </c>
      <c r="N80" s="69">
        <v>42231</v>
      </c>
      <c r="O80" s="70" t="s">
        <v>315</v>
      </c>
      <c r="P80" s="66"/>
      <c r="Q80" s="66" t="s">
        <v>213</v>
      </c>
      <c r="R80" s="67" t="s">
        <v>207</v>
      </c>
      <c r="S80" s="67" t="s">
        <v>208</v>
      </c>
      <c r="T80" s="67" t="s">
        <v>209</v>
      </c>
      <c r="U80" s="67" t="s">
        <v>210</v>
      </c>
      <c r="V80" s="67" t="s">
        <v>211</v>
      </c>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row>
    <row r="81" spans="1:53" s="41" customFormat="1" ht="105" x14ac:dyDescent="0.25">
      <c r="A81" s="66">
        <v>2611</v>
      </c>
      <c r="B81" s="67" t="s">
        <v>32</v>
      </c>
      <c r="C81" s="66" t="s">
        <v>33</v>
      </c>
      <c r="D81" s="67" t="s">
        <v>34</v>
      </c>
      <c r="E81" s="66">
        <v>1</v>
      </c>
      <c r="F81" s="67" t="s">
        <v>323</v>
      </c>
      <c r="G81" s="66">
        <v>1</v>
      </c>
      <c r="H81" s="67" t="s">
        <v>324</v>
      </c>
      <c r="I81" s="67" t="s">
        <v>45</v>
      </c>
      <c r="J81" s="66">
        <v>1</v>
      </c>
      <c r="K81" s="68">
        <v>3500</v>
      </c>
      <c r="L81" s="68">
        <v>3500</v>
      </c>
      <c r="M81" s="69">
        <v>42078</v>
      </c>
      <c r="N81" s="69">
        <v>42109</v>
      </c>
      <c r="O81" s="70" t="s">
        <v>325</v>
      </c>
      <c r="P81" s="66">
        <v>1</v>
      </c>
      <c r="Q81" s="85" t="s">
        <v>82</v>
      </c>
      <c r="R81" s="67" t="s">
        <v>40</v>
      </c>
      <c r="S81" s="67" t="s">
        <v>326</v>
      </c>
      <c r="T81" s="67" t="s">
        <v>327</v>
      </c>
      <c r="U81" s="67" t="s">
        <v>328</v>
      </c>
      <c r="V81" s="67" t="s">
        <v>48</v>
      </c>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row>
    <row r="82" spans="1:53" s="41" customFormat="1" ht="105" x14ac:dyDescent="0.25">
      <c r="A82" s="66">
        <v>2611</v>
      </c>
      <c r="B82" s="67" t="s">
        <v>32</v>
      </c>
      <c r="C82" s="66" t="s">
        <v>33</v>
      </c>
      <c r="D82" s="67" t="s">
        <v>34</v>
      </c>
      <c r="E82" s="66">
        <v>1</v>
      </c>
      <c r="F82" s="67" t="s">
        <v>323</v>
      </c>
      <c r="G82" s="66">
        <v>1</v>
      </c>
      <c r="H82" s="67" t="s">
        <v>324</v>
      </c>
      <c r="I82" s="67" t="s">
        <v>45</v>
      </c>
      <c r="J82" s="66">
        <v>1</v>
      </c>
      <c r="K82" s="68">
        <v>2400</v>
      </c>
      <c r="L82" s="68">
        <v>2400</v>
      </c>
      <c r="M82" s="69">
        <v>42078</v>
      </c>
      <c r="N82" s="69">
        <v>42109</v>
      </c>
      <c r="O82" s="70" t="s">
        <v>329</v>
      </c>
      <c r="P82" s="66">
        <v>1</v>
      </c>
      <c r="Q82" s="66" t="s">
        <v>82</v>
      </c>
      <c r="R82" s="67" t="s">
        <v>40</v>
      </c>
      <c r="S82" s="67" t="s">
        <v>326</v>
      </c>
      <c r="T82" s="67" t="s">
        <v>327</v>
      </c>
      <c r="U82" s="67" t="s">
        <v>328</v>
      </c>
      <c r="V82" s="67" t="s">
        <v>48</v>
      </c>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row>
    <row r="83" spans="1:53" s="41" customFormat="1" ht="105" x14ac:dyDescent="0.25">
      <c r="A83" s="66">
        <v>2611</v>
      </c>
      <c r="B83" s="67" t="s">
        <v>32</v>
      </c>
      <c r="C83" s="66" t="s">
        <v>33</v>
      </c>
      <c r="D83" s="67" t="s">
        <v>34</v>
      </c>
      <c r="E83" s="66">
        <v>1</v>
      </c>
      <c r="F83" s="67" t="s">
        <v>323</v>
      </c>
      <c r="G83" s="66">
        <v>1</v>
      </c>
      <c r="H83" s="67" t="s">
        <v>324</v>
      </c>
      <c r="I83" s="67" t="s">
        <v>50</v>
      </c>
      <c r="J83" s="66">
        <v>1</v>
      </c>
      <c r="K83" s="68">
        <v>3500</v>
      </c>
      <c r="L83" s="68">
        <v>3500</v>
      </c>
      <c r="M83" s="69">
        <v>42078</v>
      </c>
      <c r="N83" s="69">
        <v>42109</v>
      </c>
      <c r="O83" s="70" t="s">
        <v>330</v>
      </c>
      <c r="P83" s="66">
        <v>1</v>
      </c>
      <c r="Q83" s="66" t="s">
        <v>82</v>
      </c>
      <c r="R83" s="67" t="s">
        <v>40</v>
      </c>
      <c r="S83" s="67" t="s">
        <v>326</v>
      </c>
      <c r="T83" s="67" t="s">
        <v>327</v>
      </c>
      <c r="U83" s="67" t="s">
        <v>328</v>
      </c>
      <c r="V83" s="67" t="s">
        <v>48</v>
      </c>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row>
    <row r="84" spans="1:53" s="41" customFormat="1" ht="105" x14ac:dyDescent="0.25">
      <c r="A84" s="66">
        <v>2611</v>
      </c>
      <c r="B84" s="67" t="s">
        <v>32</v>
      </c>
      <c r="C84" s="66" t="s">
        <v>33</v>
      </c>
      <c r="D84" s="67" t="s">
        <v>34</v>
      </c>
      <c r="E84" s="66">
        <v>1</v>
      </c>
      <c r="F84" s="67" t="s">
        <v>323</v>
      </c>
      <c r="G84" s="66">
        <v>1</v>
      </c>
      <c r="H84" s="67" t="s">
        <v>324</v>
      </c>
      <c r="I84" s="67" t="s">
        <v>37</v>
      </c>
      <c r="J84" s="66">
        <v>1</v>
      </c>
      <c r="K84" s="68">
        <v>4300</v>
      </c>
      <c r="L84" s="68">
        <v>4300</v>
      </c>
      <c r="M84" s="69">
        <v>42078</v>
      </c>
      <c r="N84" s="69">
        <v>42109</v>
      </c>
      <c r="O84" s="70" t="s">
        <v>331</v>
      </c>
      <c r="P84" s="66">
        <v>1</v>
      </c>
      <c r="Q84" s="66" t="s">
        <v>82</v>
      </c>
      <c r="R84" s="67" t="s">
        <v>40</v>
      </c>
      <c r="S84" s="67" t="s">
        <v>326</v>
      </c>
      <c r="T84" s="67" t="s">
        <v>327</v>
      </c>
      <c r="U84" s="67" t="s">
        <v>328</v>
      </c>
      <c r="V84" s="67" t="s">
        <v>48</v>
      </c>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row>
    <row r="85" spans="1:53" s="41" customFormat="1" ht="105" x14ac:dyDescent="0.25">
      <c r="A85" s="66">
        <v>2611</v>
      </c>
      <c r="B85" s="67" t="s">
        <v>32</v>
      </c>
      <c r="C85" s="66" t="s">
        <v>33</v>
      </c>
      <c r="D85" s="67" t="s">
        <v>34</v>
      </c>
      <c r="E85" s="66">
        <v>1</v>
      </c>
      <c r="F85" s="67" t="s">
        <v>323</v>
      </c>
      <c r="G85" s="66">
        <v>1</v>
      </c>
      <c r="H85" s="67" t="s">
        <v>324</v>
      </c>
      <c r="I85" s="67" t="s">
        <v>45</v>
      </c>
      <c r="J85" s="66">
        <v>1</v>
      </c>
      <c r="K85" s="68">
        <v>3000</v>
      </c>
      <c r="L85" s="68">
        <v>3000</v>
      </c>
      <c r="M85" s="69">
        <v>42078</v>
      </c>
      <c r="N85" s="69">
        <v>42109</v>
      </c>
      <c r="O85" s="70" t="s">
        <v>332</v>
      </c>
      <c r="P85" s="66">
        <v>2</v>
      </c>
      <c r="Q85" s="66" t="s">
        <v>82</v>
      </c>
      <c r="R85" s="67" t="s">
        <v>40</v>
      </c>
      <c r="S85" s="67" t="s">
        <v>326</v>
      </c>
      <c r="T85" s="67" t="s">
        <v>327</v>
      </c>
      <c r="U85" s="67" t="s">
        <v>328</v>
      </c>
      <c r="V85" s="67" t="s">
        <v>48</v>
      </c>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row>
    <row r="86" spans="1:53" s="41" customFormat="1" ht="105" x14ac:dyDescent="0.25">
      <c r="A86" s="66">
        <v>2611</v>
      </c>
      <c r="B86" s="67" t="s">
        <v>32</v>
      </c>
      <c r="C86" s="66" t="s">
        <v>33</v>
      </c>
      <c r="D86" s="67" t="s">
        <v>34</v>
      </c>
      <c r="E86" s="66">
        <v>1</v>
      </c>
      <c r="F86" s="67" t="s">
        <v>323</v>
      </c>
      <c r="G86" s="66">
        <v>1</v>
      </c>
      <c r="H86" s="67" t="s">
        <v>324</v>
      </c>
      <c r="I86" s="67" t="s">
        <v>45</v>
      </c>
      <c r="J86" s="66">
        <v>1</v>
      </c>
      <c r="K86" s="68">
        <v>2100</v>
      </c>
      <c r="L86" s="68">
        <v>2100</v>
      </c>
      <c r="M86" s="69">
        <v>42078</v>
      </c>
      <c r="N86" s="69">
        <v>42109</v>
      </c>
      <c r="O86" s="70" t="s">
        <v>333</v>
      </c>
      <c r="P86" s="66">
        <v>2</v>
      </c>
      <c r="Q86" s="66" t="s">
        <v>82</v>
      </c>
      <c r="R86" s="67" t="s">
        <v>40</v>
      </c>
      <c r="S86" s="67" t="s">
        <v>326</v>
      </c>
      <c r="T86" s="67" t="s">
        <v>327</v>
      </c>
      <c r="U86" s="67" t="s">
        <v>328</v>
      </c>
      <c r="V86" s="67" t="s">
        <v>92</v>
      </c>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row>
    <row r="87" spans="1:53" s="41" customFormat="1" ht="105" x14ac:dyDescent="0.25">
      <c r="A87" s="66">
        <v>2611</v>
      </c>
      <c r="B87" s="67" t="s">
        <v>32</v>
      </c>
      <c r="C87" s="66" t="s">
        <v>33</v>
      </c>
      <c r="D87" s="67" t="s">
        <v>34</v>
      </c>
      <c r="E87" s="66">
        <v>1</v>
      </c>
      <c r="F87" s="67" t="s">
        <v>323</v>
      </c>
      <c r="G87" s="66">
        <v>1</v>
      </c>
      <c r="H87" s="67" t="s">
        <v>324</v>
      </c>
      <c r="I87" s="67" t="s">
        <v>50</v>
      </c>
      <c r="J87" s="66">
        <v>1</v>
      </c>
      <c r="K87" s="68">
        <v>2500</v>
      </c>
      <c r="L87" s="68">
        <v>2500</v>
      </c>
      <c r="M87" s="69">
        <v>42078</v>
      </c>
      <c r="N87" s="69">
        <v>42109</v>
      </c>
      <c r="O87" s="70" t="s">
        <v>334</v>
      </c>
      <c r="P87" s="66">
        <v>2</v>
      </c>
      <c r="Q87" s="66" t="s">
        <v>82</v>
      </c>
      <c r="R87" s="67" t="s">
        <v>40</v>
      </c>
      <c r="S87" s="67" t="s">
        <v>326</v>
      </c>
      <c r="T87" s="67" t="s">
        <v>327</v>
      </c>
      <c r="U87" s="67" t="s">
        <v>328</v>
      </c>
      <c r="V87" s="67" t="s">
        <v>48</v>
      </c>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row>
    <row r="88" spans="1:53" s="41" customFormat="1" ht="105" x14ac:dyDescent="0.25">
      <c r="A88" s="66">
        <v>2611</v>
      </c>
      <c r="B88" s="67" t="s">
        <v>32</v>
      </c>
      <c r="C88" s="66" t="s">
        <v>33</v>
      </c>
      <c r="D88" s="67" t="s">
        <v>34</v>
      </c>
      <c r="E88" s="66">
        <v>1</v>
      </c>
      <c r="F88" s="67" t="s">
        <v>323</v>
      </c>
      <c r="G88" s="66">
        <v>1</v>
      </c>
      <c r="H88" s="67" t="s">
        <v>324</v>
      </c>
      <c r="I88" s="67" t="s">
        <v>37</v>
      </c>
      <c r="J88" s="66">
        <v>1</v>
      </c>
      <c r="K88" s="68">
        <v>4000</v>
      </c>
      <c r="L88" s="68">
        <v>4000</v>
      </c>
      <c r="M88" s="69">
        <v>42078</v>
      </c>
      <c r="N88" s="69">
        <v>42109</v>
      </c>
      <c r="O88" s="70" t="s">
        <v>335</v>
      </c>
      <c r="P88" s="66">
        <v>2</v>
      </c>
      <c r="Q88" s="66" t="s">
        <v>82</v>
      </c>
      <c r="R88" s="67" t="s">
        <v>40</v>
      </c>
      <c r="S88" s="67" t="s">
        <v>326</v>
      </c>
      <c r="T88" s="67" t="s">
        <v>327</v>
      </c>
      <c r="U88" s="67" t="s">
        <v>328</v>
      </c>
      <c r="V88" s="67" t="s">
        <v>48</v>
      </c>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row>
    <row r="89" spans="1:53" s="41" customFormat="1" ht="105" x14ac:dyDescent="0.25">
      <c r="A89" s="66">
        <v>2611</v>
      </c>
      <c r="B89" s="67" t="s">
        <v>32</v>
      </c>
      <c r="C89" s="66" t="s">
        <v>33</v>
      </c>
      <c r="D89" s="67" t="s">
        <v>34</v>
      </c>
      <c r="E89" s="66">
        <v>1</v>
      </c>
      <c r="F89" s="67" t="s">
        <v>323</v>
      </c>
      <c r="G89" s="66">
        <v>1</v>
      </c>
      <c r="H89" s="67" t="s">
        <v>324</v>
      </c>
      <c r="I89" s="67" t="s">
        <v>45</v>
      </c>
      <c r="J89" s="66">
        <v>1</v>
      </c>
      <c r="K89" s="68">
        <v>3500</v>
      </c>
      <c r="L89" s="68">
        <v>3500</v>
      </c>
      <c r="M89" s="69">
        <v>42078</v>
      </c>
      <c r="N89" s="69">
        <v>42109</v>
      </c>
      <c r="O89" s="70" t="s">
        <v>336</v>
      </c>
      <c r="P89" s="66">
        <v>3</v>
      </c>
      <c r="Q89" s="66" t="s">
        <v>82</v>
      </c>
      <c r="R89" s="67" t="s">
        <v>40</v>
      </c>
      <c r="S89" s="67" t="s">
        <v>326</v>
      </c>
      <c r="T89" s="67" t="s">
        <v>327</v>
      </c>
      <c r="U89" s="67" t="s">
        <v>328</v>
      </c>
      <c r="V89" s="67" t="s">
        <v>48</v>
      </c>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row>
    <row r="90" spans="1:53" s="41" customFormat="1" ht="105" x14ac:dyDescent="0.25">
      <c r="A90" s="66">
        <v>2611</v>
      </c>
      <c r="B90" s="67" t="s">
        <v>32</v>
      </c>
      <c r="C90" s="66" t="s">
        <v>33</v>
      </c>
      <c r="D90" s="67" t="s">
        <v>34</v>
      </c>
      <c r="E90" s="66">
        <v>1</v>
      </c>
      <c r="F90" s="67" t="s">
        <v>323</v>
      </c>
      <c r="G90" s="66">
        <v>1</v>
      </c>
      <c r="H90" s="67" t="s">
        <v>324</v>
      </c>
      <c r="I90" s="67" t="s">
        <v>45</v>
      </c>
      <c r="J90" s="66">
        <v>1</v>
      </c>
      <c r="K90" s="68">
        <v>2400</v>
      </c>
      <c r="L90" s="68">
        <v>2400</v>
      </c>
      <c r="M90" s="69">
        <v>42078</v>
      </c>
      <c r="N90" s="69">
        <v>42109</v>
      </c>
      <c r="O90" s="70" t="s">
        <v>337</v>
      </c>
      <c r="P90" s="66">
        <v>3</v>
      </c>
      <c r="Q90" s="66" t="s">
        <v>82</v>
      </c>
      <c r="R90" s="67" t="s">
        <v>40</v>
      </c>
      <c r="S90" s="67" t="s">
        <v>326</v>
      </c>
      <c r="T90" s="67" t="s">
        <v>327</v>
      </c>
      <c r="U90" s="67" t="s">
        <v>328</v>
      </c>
      <c r="V90" s="67" t="s">
        <v>92</v>
      </c>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row>
    <row r="91" spans="1:53" s="41" customFormat="1" ht="105" x14ac:dyDescent="0.25">
      <c r="A91" s="66">
        <v>2611</v>
      </c>
      <c r="B91" s="67" t="s">
        <v>32</v>
      </c>
      <c r="C91" s="66" t="s">
        <v>33</v>
      </c>
      <c r="D91" s="67" t="s">
        <v>34</v>
      </c>
      <c r="E91" s="66">
        <v>1</v>
      </c>
      <c r="F91" s="67" t="s">
        <v>323</v>
      </c>
      <c r="G91" s="66">
        <v>1</v>
      </c>
      <c r="H91" s="67" t="s">
        <v>324</v>
      </c>
      <c r="I91" s="67" t="s">
        <v>50</v>
      </c>
      <c r="J91" s="66">
        <v>1</v>
      </c>
      <c r="K91" s="68">
        <v>3500</v>
      </c>
      <c r="L91" s="68">
        <v>3500</v>
      </c>
      <c r="M91" s="69">
        <v>42078</v>
      </c>
      <c r="N91" s="69">
        <v>42109</v>
      </c>
      <c r="O91" s="70" t="s">
        <v>338</v>
      </c>
      <c r="P91" s="66">
        <v>3</v>
      </c>
      <c r="Q91" s="66" t="s">
        <v>82</v>
      </c>
      <c r="R91" s="67" t="s">
        <v>40</v>
      </c>
      <c r="S91" s="67" t="s">
        <v>326</v>
      </c>
      <c r="T91" s="67" t="s">
        <v>327</v>
      </c>
      <c r="U91" s="67" t="s">
        <v>328</v>
      </c>
      <c r="V91" s="67" t="s">
        <v>92</v>
      </c>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row>
    <row r="92" spans="1:53" s="41" customFormat="1" ht="105" x14ac:dyDescent="0.25">
      <c r="A92" s="66">
        <v>2611</v>
      </c>
      <c r="B92" s="67" t="s">
        <v>32</v>
      </c>
      <c r="C92" s="66" t="s">
        <v>33</v>
      </c>
      <c r="D92" s="67" t="s">
        <v>34</v>
      </c>
      <c r="E92" s="66">
        <v>1</v>
      </c>
      <c r="F92" s="67" t="s">
        <v>323</v>
      </c>
      <c r="G92" s="66">
        <v>1</v>
      </c>
      <c r="H92" s="67" t="s">
        <v>324</v>
      </c>
      <c r="I92" s="67" t="s">
        <v>45</v>
      </c>
      <c r="J92" s="66">
        <v>1</v>
      </c>
      <c r="K92" s="68">
        <v>3500</v>
      </c>
      <c r="L92" s="68">
        <v>3500</v>
      </c>
      <c r="M92" s="69">
        <v>42078</v>
      </c>
      <c r="N92" s="69">
        <v>42109</v>
      </c>
      <c r="O92" s="70" t="s">
        <v>339</v>
      </c>
      <c r="P92" s="66">
        <v>4</v>
      </c>
      <c r="Q92" s="66" t="s">
        <v>82</v>
      </c>
      <c r="R92" s="67" t="s">
        <v>40</v>
      </c>
      <c r="S92" s="67" t="s">
        <v>326</v>
      </c>
      <c r="T92" s="67" t="s">
        <v>327</v>
      </c>
      <c r="U92" s="67" t="s">
        <v>328</v>
      </c>
      <c r="V92" s="67" t="s">
        <v>92</v>
      </c>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row>
    <row r="93" spans="1:53" s="41" customFormat="1" ht="105" x14ac:dyDescent="0.25">
      <c r="A93" s="66">
        <v>2611</v>
      </c>
      <c r="B93" s="67" t="s">
        <v>32</v>
      </c>
      <c r="C93" s="66" t="s">
        <v>33</v>
      </c>
      <c r="D93" s="67" t="s">
        <v>34</v>
      </c>
      <c r="E93" s="66">
        <v>1</v>
      </c>
      <c r="F93" s="67" t="s">
        <v>323</v>
      </c>
      <c r="G93" s="66">
        <v>1</v>
      </c>
      <c r="H93" s="67" t="s">
        <v>324</v>
      </c>
      <c r="I93" s="67" t="s">
        <v>45</v>
      </c>
      <c r="J93" s="66">
        <v>1</v>
      </c>
      <c r="K93" s="68">
        <v>2400</v>
      </c>
      <c r="L93" s="68">
        <v>2400</v>
      </c>
      <c r="M93" s="69">
        <v>42078</v>
      </c>
      <c r="N93" s="69">
        <v>42109</v>
      </c>
      <c r="O93" s="70" t="s">
        <v>340</v>
      </c>
      <c r="P93" s="66">
        <v>4</v>
      </c>
      <c r="Q93" s="66" t="s">
        <v>82</v>
      </c>
      <c r="R93" s="67" t="s">
        <v>40</v>
      </c>
      <c r="S93" s="67" t="s">
        <v>326</v>
      </c>
      <c r="T93" s="67" t="s">
        <v>327</v>
      </c>
      <c r="U93" s="67" t="s">
        <v>328</v>
      </c>
      <c r="V93" s="67" t="s">
        <v>92</v>
      </c>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row>
    <row r="94" spans="1:53" s="41" customFormat="1" ht="105" x14ac:dyDescent="0.25">
      <c r="A94" s="66">
        <v>2611</v>
      </c>
      <c r="B94" s="67" t="s">
        <v>32</v>
      </c>
      <c r="C94" s="66" t="s">
        <v>33</v>
      </c>
      <c r="D94" s="67" t="s">
        <v>34</v>
      </c>
      <c r="E94" s="66">
        <v>1</v>
      </c>
      <c r="F94" s="67" t="s">
        <v>323</v>
      </c>
      <c r="G94" s="66">
        <v>1</v>
      </c>
      <c r="H94" s="67" t="s">
        <v>324</v>
      </c>
      <c r="I94" s="67" t="s">
        <v>50</v>
      </c>
      <c r="J94" s="66">
        <v>1</v>
      </c>
      <c r="K94" s="68">
        <v>3500</v>
      </c>
      <c r="L94" s="68">
        <v>3500</v>
      </c>
      <c r="M94" s="69">
        <v>42078</v>
      </c>
      <c r="N94" s="69">
        <v>42109</v>
      </c>
      <c r="O94" s="70" t="s">
        <v>341</v>
      </c>
      <c r="P94" s="66">
        <v>4</v>
      </c>
      <c r="Q94" s="66" t="s">
        <v>82</v>
      </c>
      <c r="R94" s="67" t="s">
        <v>40</v>
      </c>
      <c r="S94" s="67" t="s">
        <v>326</v>
      </c>
      <c r="T94" s="67" t="s">
        <v>327</v>
      </c>
      <c r="U94" s="67" t="s">
        <v>328</v>
      </c>
      <c r="V94" s="67" t="s">
        <v>92</v>
      </c>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row>
    <row r="95" spans="1:53" s="41" customFormat="1" ht="105" x14ac:dyDescent="0.25">
      <c r="A95" s="66">
        <v>2611</v>
      </c>
      <c r="B95" s="67" t="s">
        <v>32</v>
      </c>
      <c r="C95" s="66" t="s">
        <v>33</v>
      </c>
      <c r="D95" s="67" t="s">
        <v>34</v>
      </c>
      <c r="E95" s="66">
        <v>1</v>
      </c>
      <c r="F95" s="67" t="s">
        <v>323</v>
      </c>
      <c r="G95" s="66">
        <v>1</v>
      </c>
      <c r="H95" s="67" t="s">
        <v>324</v>
      </c>
      <c r="I95" s="67" t="s">
        <v>45</v>
      </c>
      <c r="J95" s="66">
        <v>1</v>
      </c>
      <c r="K95" s="68">
        <v>3500</v>
      </c>
      <c r="L95" s="68">
        <v>3500</v>
      </c>
      <c r="M95" s="69">
        <v>42231</v>
      </c>
      <c r="N95" s="69">
        <v>42262</v>
      </c>
      <c r="O95" s="70" t="s">
        <v>342</v>
      </c>
      <c r="P95" s="66">
        <v>5</v>
      </c>
      <c r="Q95" s="66" t="s">
        <v>82</v>
      </c>
      <c r="R95" s="67" t="s">
        <v>40</v>
      </c>
      <c r="S95" s="67" t="s">
        <v>326</v>
      </c>
      <c r="T95" s="67" t="s">
        <v>327</v>
      </c>
      <c r="U95" s="67" t="s">
        <v>328</v>
      </c>
      <c r="V95" s="67" t="s">
        <v>92</v>
      </c>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row>
    <row r="96" spans="1:53" s="41" customFormat="1" ht="105" x14ac:dyDescent="0.25">
      <c r="A96" s="66">
        <v>2611</v>
      </c>
      <c r="B96" s="67" t="s">
        <v>32</v>
      </c>
      <c r="C96" s="66" t="s">
        <v>33</v>
      </c>
      <c r="D96" s="67" t="s">
        <v>34</v>
      </c>
      <c r="E96" s="66">
        <v>1</v>
      </c>
      <c r="F96" s="67" t="s">
        <v>323</v>
      </c>
      <c r="G96" s="66">
        <v>1</v>
      </c>
      <c r="H96" s="67" t="s">
        <v>324</v>
      </c>
      <c r="I96" s="67" t="s">
        <v>45</v>
      </c>
      <c r="J96" s="66">
        <v>1</v>
      </c>
      <c r="K96" s="68">
        <v>2543</v>
      </c>
      <c r="L96" s="68">
        <v>2543</v>
      </c>
      <c r="M96" s="69">
        <v>42231</v>
      </c>
      <c r="N96" s="69">
        <v>42262</v>
      </c>
      <c r="O96" s="70" t="s">
        <v>343</v>
      </c>
      <c r="P96" s="66">
        <v>5</v>
      </c>
      <c r="Q96" s="66" t="s">
        <v>82</v>
      </c>
      <c r="R96" s="67" t="s">
        <v>40</v>
      </c>
      <c r="S96" s="67" t="s">
        <v>326</v>
      </c>
      <c r="T96" s="67" t="s">
        <v>327</v>
      </c>
      <c r="U96" s="67" t="s">
        <v>328</v>
      </c>
      <c r="V96" s="67" t="s">
        <v>92</v>
      </c>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row>
    <row r="97" spans="1:53" s="41" customFormat="1" ht="105" x14ac:dyDescent="0.25">
      <c r="A97" s="66">
        <v>2611</v>
      </c>
      <c r="B97" s="67" t="s">
        <v>32</v>
      </c>
      <c r="C97" s="66" t="s">
        <v>33</v>
      </c>
      <c r="D97" s="67" t="s">
        <v>34</v>
      </c>
      <c r="E97" s="66">
        <v>1</v>
      </c>
      <c r="F97" s="67" t="s">
        <v>323</v>
      </c>
      <c r="G97" s="66">
        <v>1</v>
      </c>
      <c r="H97" s="67" t="s">
        <v>324</v>
      </c>
      <c r="I97" s="67" t="s">
        <v>50</v>
      </c>
      <c r="J97" s="66">
        <v>1</v>
      </c>
      <c r="K97" s="68">
        <v>3500</v>
      </c>
      <c r="L97" s="68">
        <v>3500</v>
      </c>
      <c r="M97" s="69">
        <v>42231</v>
      </c>
      <c r="N97" s="69">
        <v>42262</v>
      </c>
      <c r="O97" s="70" t="s">
        <v>344</v>
      </c>
      <c r="P97" s="66">
        <v>5</v>
      </c>
      <c r="Q97" s="66" t="s">
        <v>82</v>
      </c>
      <c r="R97" s="67" t="s">
        <v>40</v>
      </c>
      <c r="S97" s="67" t="s">
        <v>326</v>
      </c>
      <c r="T97" s="67" t="s">
        <v>327</v>
      </c>
      <c r="U97" s="67" t="s">
        <v>328</v>
      </c>
      <c r="V97" s="67" t="s">
        <v>92</v>
      </c>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row>
    <row r="98" spans="1:53" s="41" customFormat="1" ht="105" x14ac:dyDescent="0.25">
      <c r="A98" s="66">
        <v>2611</v>
      </c>
      <c r="B98" s="67" t="s">
        <v>32</v>
      </c>
      <c r="C98" s="66" t="s">
        <v>33</v>
      </c>
      <c r="D98" s="67" t="s">
        <v>34</v>
      </c>
      <c r="E98" s="66">
        <v>1</v>
      </c>
      <c r="F98" s="67" t="s">
        <v>323</v>
      </c>
      <c r="G98" s="66">
        <v>1</v>
      </c>
      <c r="H98" s="67" t="s">
        <v>324</v>
      </c>
      <c r="I98" s="67" t="s">
        <v>52</v>
      </c>
      <c r="J98" s="66">
        <v>1</v>
      </c>
      <c r="K98" s="68">
        <v>1800</v>
      </c>
      <c r="L98" s="68">
        <v>1800</v>
      </c>
      <c r="M98" s="69">
        <v>42078</v>
      </c>
      <c r="N98" s="69">
        <v>42109</v>
      </c>
      <c r="O98" s="70" t="s">
        <v>345</v>
      </c>
      <c r="P98" s="66">
        <v>3</v>
      </c>
      <c r="Q98" s="66" t="s">
        <v>82</v>
      </c>
      <c r="R98" s="67" t="s">
        <v>40</v>
      </c>
      <c r="S98" s="67" t="s">
        <v>326</v>
      </c>
      <c r="T98" s="67" t="s">
        <v>327</v>
      </c>
      <c r="U98" s="67" t="s">
        <v>328</v>
      </c>
      <c r="V98" s="67" t="s">
        <v>92</v>
      </c>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row>
    <row r="99" spans="1:53" s="41" customFormat="1" ht="105" x14ac:dyDescent="0.25">
      <c r="A99" s="66">
        <v>2611</v>
      </c>
      <c r="B99" s="67" t="s">
        <v>32</v>
      </c>
      <c r="C99" s="66" t="s">
        <v>33</v>
      </c>
      <c r="D99" s="67" t="s">
        <v>34</v>
      </c>
      <c r="E99" s="66">
        <v>1</v>
      </c>
      <c r="F99" s="67" t="s">
        <v>323</v>
      </c>
      <c r="G99" s="66">
        <v>1</v>
      </c>
      <c r="H99" s="67" t="s">
        <v>324</v>
      </c>
      <c r="I99" s="67" t="s">
        <v>52</v>
      </c>
      <c r="J99" s="66">
        <v>1</v>
      </c>
      <c r="K99" s="68">
        <v>1800</v>
      </c>
      <c r="L99" s="68">
        <v>1800</v>
      </c>
      <c r="M99" s="69">
        <v>42078</v>
      </c>
      <c r="N99" s="69">
        <v>42109</v>
      </c>
      <c r="O99" s="70" t="s">
        <v>346</v>
      </c>
      <c r="P99" s="66">
        <v>4</v>
      </c>
      <c r="Q99" s="66" t="s">
        <v>82</v>
      </c>
      <c r="R99" s="67" t="s">
        <v>40</v>
      </c>
      <c r="S99" s="67" t="s">
        <v>326</v>
      </c>
      <c r="T99" s="67" t="s">
        <v>327</v>
      </c>
      <c r="U99" s="67" t="s">
        <v>328</v>
      </c>
      <c r="V99" s="67" t="s">
        <v>92</v>
      </c>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row>
    <row r="100" spans="1:53" s="41" customFormat="1" ht="105" x14ac:dyDescent="0.25">
      <c r="A100" s="66">
        <v>2611</v>
      </c>
      <c r="B100" s="67" t="s">
        <v>32</v>
      </c>
      <c r="C100" s="66" t="s">
        <v>33</v>
      </c>
      <c r="D100" s="67" t="s">
        <v>34</v>
      </c>
      <c r="E100" s="66">
        <v>1</v>
      </c>
      <c r="F100" s="67" t="s">
        <v>323</v>
      </c>
      <c r="G100" s="66">
        <v>1</v>
      </c>
      <c r="H100" s="67" t="s">
        <v>324</v>
      </c>
      <c r="I100" s="67" t="s">
        <v>52</v>
      </c>
      <c r="J100" s="66">
        <v>1</v>
      </c>
      <c r="K100" s="68">
        <v>1800</v>
      </c>
      <c r="L100" s="68">
        <v>1800</v>
      </c>
      <c r="M100" s="69">
        <v>42231</v>
      </c>
      <c r="N100" s="69">
        <v>42262</v>
      </c>
      <c r="O100" s="70" t="s">
        <v>346</v>
      </c>
      <c r="P100" s="66">
        <v>5</v>
      </c>
      <c r="Q100" s="66" t="s">
        <v>82</v>
      </c>
      <c r="R100" s="67" t="s">
        <v>40</v>
      </c>
      <c r="S100" s="67" t="s">
        <v>326</v>
      </c>
      <c r="T100" s="67" t="s">
        <v>327</v>
      </c>
      <c r="U100" s="67" t="s">
        <v>328</v>
      </c>
      <c r="V100" s="67" t="s">
        <v>347</v>
      </c>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row>
    <row r="101" spans="1:53" s="41" customFormat="1" ht="75" x14ac:dyDescent="0.25">
      <c r="A101" s="66">
        <v>2616</v>
      </c>
      <c r="B101" s="67" t="s">
        <v>287</v>
      </c>
      <c r="C101" s="66" t="s">
        <v>33</v>
      </c>
      <c r="D101" s="67" t="s">
        <v>34</v>
      </c>
      <c r="E101" s="66">
        <v>1</v>
      </c>
      <c r="F101" s="67" t="s">
        <v>103</v>
      </c>
      <c r="G101" s="66">
        <v>1</v>
      </c>
      <c r="H101" s="67" t="s">
        <v>108</v>
      </c>
      <c r="I101" s="67" t="s">
        <v>105</v>
      </c>
      <c r="J101" s="66">
        <v>1</v>
      </c>
      <c r="K101" s="68">
        <v>55308</v>
      </c>
      <c r="L101" s="68">
        <v>55308</v>
      </c>
      <c r="M101" s="69">
        <v>42200</v>
      </c>
      <c r="N101" s="69">
        <v>42231</v>
      </c>
      <c r="O101" s="70" t="s">
        <v>349</v>
      </c>
      <c r="P101" s="66"/>
      <c r="Q101" s="66" t="s">
        <v>213</v>
      </c>
      <c r="R101" s="67" t="s">
        <v>207</v>
      </c>
      <c r="S101" s="67" t="s">
        <v>290</v>
      </c>
      <c r="T101" s="67" t="s">
        <v>209</v>
      </c>
      <c r="U101" s="67" t="s">
        <v>210</v>
      </c>
      <c r="V101" s="67" t="s">
        <v>211</v>
      </c>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row>
    <row r="102" spans="1:53" s="41" customFormat="1" ht="75" x14ac:dyDescent="0.25">
      <c r="A102" s="66">
        <v>2619</v>
      </c>
      <c r="B102" s="67" t="s">
        <v>287</v>
      </c>
      <c r="C102" s="66" t="s">
        <v>33</v>
      </c>
      <c r="D102" s="67" t="s">
        <v>34</v>
      </c>
      <c r="E102" s="66">
        <v>1</v>
      </c>
      <c r="F102" s="67" t="s">
        <v>103</v>
      </c>
      <c r="G102" s="66">
        <v>1</v>
      </c>
      <c r="H102" s="67" t="s">
        <v>111</v>
      </c>
      <c r="I102" s="67" t="s">
        <v>105</v>
      </c>
      <c r="J102" s="66">
        <v>1</v>
      </c>
      <c r="K102" s="68">
        <v>18498</v>
      </c>
      <c r="L102" s="68">
        <v>18498</v>
      </c>
      <c r="M102" s="69">
        <v>42200</v>
      </c>
      <c r="N102" s="69">
        <v>42231</v>
      </c>
      <c r="O102" s="70" t="s">
        <v>353</v>
      </c>
      <c r="P102" s="66"/>
      <c r="Q102" s="66" t="s">
        <v>213</v>
      </c>
      <c r="R102" s="67" t="s">
        <v>207</v>
      </c>
      <c r="S102" s="67" t="s">
        <v>290</v>
      </c>
      <c r="T102" s="67" t="s">
        <v>209</v>
      </c>
      <c r="U102" s="67" t="s">
        <v>354</v>
      </c>
      <c r="V102" s="67" t="s">
        <v>211</v>
      </c>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row>
    <row r="103" spans="1:53" s="41" customFormat="1" ht="75" x14ac:dyDescent="0.25">
      <c r="A103" s="66">
        <v>2618</v>
      </c>
      <c r="B103" s="67" t="s">
        <v>287</v>
      </c>
      <c r="C103" s="66" t="s">
        <v>33</v>
      </c>
      <c r="D103" s="67" t="s">
        <v>34</v>
      </c>
      <c r="E103" s="66">
        <v>1</v>
      </c>
      <c r="F103" s="67" t="s">
        <v>103</v>
      </c>
      <c r="G103" s="66">
        <v>1</v>
      </c>
      <c r="H103" s="67" t="s">
        <v>104</v>
      </c>
      <c r="I103" s="67" t="s">
        <v>105</v>
      </c>
      <c r="J103" s="66">
        <v>1</v>
      </c>
      <c r="K103" s="68">
        <v>3189</v>
      </c>
      <c r="L103" s="68">
        <v>3189</v>
      </c>
      <c r="M103" s="69">
        <v>42200</v>
      </c>
      <c r="N103" s="69">
        <v>42231</v>
      </c>
      <c r="O103" s="70" t="s">
        <v>355</v>
      </c>
      <c r="P103" s="66"/>
      <c r="Q103" s="66" t="s">
        <v>61</v>
      </c>
      <c r="R103" s="67" t="s">
        <v>62</v>
      </c>
      <c r="S103" s="67" t="s">
        <v>63</v>
      </c>
      <c r="T103" s="67" t="s">
        <v>64</v>
      </c>
      <c r="U103" s="67" t="s">
        <v>65</v>
      </c>
      <c r="V103" s="67" t="s">
        <v>66</v>
      </c>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row>
    <row r="104" spans="1:53" s="41" customFormat="1" ht="60" x14ac:dyDescent="0.25">
      <c r="A104" s="66">
        <v>2622</v>
      </c>
      <c r="B104" s="67" t="s">
        <v>361</v>
      </c>
      <c r="C104" s="66" t="s">
        <v>33</v>
      </c>
      <c r="D104" s="67" t="s">
        <v>34</v>
      </c>
      <c r="E104" s="66">
        <v>1</v>
      </c>
      <c r="F104" s="67" t="s">
        <v>103</v>
      </c>
      <c r="G104" s="66">
        <v>1</v>
      </c>
      <c r="H104" s="67" t="s">
        <v>108</v>
      </c>
      <c r="I104" s="67" t="s">
        <v>105</v>
      </c>
      <c r="J104" s="66">
        <v>1</v>
      </c>
      <c r="K104" s="68">
        <v>55308</v>
      </c>
      <c r="L104" s="68">
        <v>55308</v>
      </c>
      <c r="M104" s="69">
        <v>42200</v>
      </c>
      <c r="N104" s="69">
        <v>42231</v>
      </c>
      <c r="O104" s="70" t="s">
        <v>362</v>
      </c>
      <c r="P104" s="66"/>
      <c r="Q104" s="66" t="s">
        <v>61</v>
      </c>
      <c r="R104" s="67" t="s">
        <v>62</v>
      </c>
      <c r="S104" s="67" t="s">
        <v>363</v>
      </c>
      <c r="T104" s="67" t="s">
        <v>64</v>
      </c>
      <c r="U104" s="67" t="s">
        <v>65</v>
      </c>
      <c r="V104" s="67" t="s">
        <v>66</v>
      </c>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row>
    <row r="105" spans="1:53" s="41" customFormat="1" ht="60" x14ac:dyDescent="0.25">
      <c r="A105" s="66">
        <v>2627</v>
      </c>
      <c r="B105" s="67" t="s">
        <v>371</v>
      </c>
      <c r="C105" s="66" t="s">
        <v>33</v>
      </c>
      <c r="D105" s="67" t="s">
        <v>34</v>
      </c>
      <c r="E105" s="66">
        <v>1</v>
      </c>
      <c r="F105" s="67" t="s">
        <v>103</v>
      </c>
      <c r="G105" s="66">
        <v>1</v>
      </c>
      <c r="H105" s="67" t="s">
        <v>111</v>
      </c>
      <c r="I105" s="67" t="s">
        <v>105</v>
      </c>
      <c r="J105" s="66">
        <v>1</v>
      </c>
      <c r="K105" s="68">
        <v>18498</v>
      </c>
      <c r="L105" s="68">
        <v>18498</v>
      </c>
      <c r="M105" s="69">
        <v>42200</v>
      </c>
      <c r="N105" s="69">
        <v>42231</v>
      </c>
      <c r="O105" s="70" t="s">
        <v>372</v>
      </c>
      <c r="P105" s="66"/>
      <c r="Q105" s="66" t="s">
        <v>61</v>
      </c>
      <c r="R105" s="67" t="s">
        <v>62</v>
      </c>
      <c r="S105" s="67" t="s">
        <v>307</v>
      </c>
      <c r="T105" s="67" t="s">
        <v>64</v>
      </c>
      <c r="U105" s="67" t="s">
        <v>65</v>
      </c>
      <c r="V105" s="67" t="s">
        <v>66</v>
      </c>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row>
    <row r="106" spans="1:53" s="41" customFormat="1" ht="105" x14ac:dyDescent="0.25">
      <c r="A106" s="66">
        <v>2634</v>
      </c>
      <c r="B106" s="67" t="s">
        <v>383</v>
      </c>
      <c r="C106" s="66" t="s">
        <v>33</v>
      </c>
      <c r="D106" s="67" t="s">
        <v>34</v>
      </c>
      <c r="E106" s="66">
        <v>1</v>
      </c>
      <c r="F106" s="67" t="s">
        <v>323</v>
      </c>
      <c r="G106" s="66">
        <v>1</v>
      </c>
      <c r="H106" s="67" t="s">
        <v>384</v>
      </c>
      <c r="I106" s="67" t="s">
        <v>79</v>
      </c>
      <c r="J106" s="66">
        <v>1</v>
      </c>
      <c r="K106" s="68">
        <v>3412</v>
      </c>
      <c r="L106" s="68">
        <v>3412</v>
      </c>
      <c r="M106" s="69">
        <v>42139</v>
      </c>
      <c r="N106" s="69">
        <v>42170</v>
      </c>
      <c r="O106" s="70" t="s">
        <v>385</v>
      </c>
      <c r="P106" s="85" t="s">
        <v>775</v>
      </c>
      <c r="Q106" s="66" t="s">
        <v>82</v>
      </c>
      <c r="R106" s="67" t="s">
        <v>40</v>
      </c>
      <c r="S106" s="67" t="s">
        <v>326</v>
      </c>
      <c r="T106" s="67" t="s">
        <v>327</v>
      </c>
      <c r="U106" s="67" t="s">
        <v>328</v>
      </c>
      <c r="V106" s="67" t="s">
        <v>92</v>
      </c>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row>
    <row r="107" spans="1:53" s="41" customFormat="1" ht="105" x14ac:dyDescent="0.25">
      <c r="A107" s="66">
        <v>2634</v>
      </c>
      <c r="B107" s="67" t="s">
        <v>383</v>
      </c>
      <c r="C107" s="66" t="s">
        <v>33</v>
      </c>
      <c r="D107" s="67" t="s">
        <v>34</v>
      </c>
      <c r="E107" s="66">
        <v>1</v>
      </c>
      <c r="F107" s="67" t="s">
        <v>323</v>
      </c>
      <c r="G107" s="66">
        <v>1</v>
      </c>
      <c r="H107" s="67" t="s">
        <v>384</v>
      </c>
      <c r="I107" s="67" t="s">
        <v>37</v>
      </c>
      <c r="J107" s="66">
        <v>1</v>
      </c>
      <c r="K107" s="68">
        <v>15000</v>
      </c>
      <c r="L107" s="68">
        <v>15000</v>
      </c>
      <c r="M107" s="69">
        <v>42139</v>
      </c>
      <c r="N107" s="69">
        <v>42170</v>
      </c>
      <c r="O107" s="70" t="s">
        <v>386</v>
      </c>
      <c r="P107" s="85" t="s">
        <v>775</v>
      </c>
      <c r="Q107" s="66" t="s">
        <v>82</v>
      </c>
      <c r="R107" s="67" t="s">
        <v>40</v>
      </c>
      <c r="S107" s="67" t="s">
        <v>326</v>
      </c>
      <c r="T107" s="67" t="s">
        <v>327</v>
      </c>
      <c r="U107" s="67" t="s">
        <v>328</v>
      </c>
      <c r="V107" s="67" t="s">
        <v>92</v>
      </c>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row>
    <row r="108" spans="1:53" s="41" customFormat="1" ht="105" x14ac:dyDescent="0.25">
      <c r="A108" s="66">
        <v>2634</v>
      </c>
      <c r="B108" s="67" t="s">
        <v>383</v>
      </c>
      <c r="C108" s="66" t="s">
        <v>33</v>
      </c>
      <c r="D108" s="67" t="s">
        <v>34</v>
      </c>
      <c r="E108" s="66">
        <v>1</v>
      </c>
      <c r="F108" s="67" t="s">
        <v>323</v>
      </c>
      <c r="G108" s="66">
        <v>1</v>
      </c>
      <c r="H108" s="67" t="s">
        <v>384</v>
      </c>
      <c r="I108" s="67" t="s">
        <v>52</v>
      </c>
      <c r="J108" s="66">
        <v>1</v>
      </c>
      <c r="K108" s="68">
        <v>1000</v>
      </c>
      <c r="L108" s="68">
        <v>1000</v>
      </c>
      <c r="M108" s="69">
        <v>42139</v>
      </c>
      <c r="N108" s="69">
        <v>42170</v>
      </c>
      <c r="O108" s="70" t="s">
        <v>387</v>
      </c>
      <c r="P108" s="85" t="s">
        <v>775</v>
      </c>
      <c r="Q108" s="66" t="s">
        <v>82</v>
      </c>
      <c r="R108" s="67" t="s">
        <v>40</v>
      </c>
      <c r="S108" s="67" t="s">
        <v>326</v>
      </c>
      <c r="T108" s="67" t="s">
        <v>327</v>
      </c>
      <c r="U108" s="67" t="s">
        <v>328</v>
      </c>
      <c r="V108" s="67" t="s">
        <v>92</v>
      </c>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row>
    <row r="109" spans="1:53" s="41" customFormat="1" ht="105" x14ac:dyDescent="0.25">
      <c r="A109" s="66">
        <v>2634</v>
      </c>
      <c r="B109" s="67" t="s">
        <v>383</v>
      </c>
      <c r="C109" s="66" t="s">
        <v>33</v>
      </c>
      <c r="D109" s="67" t="s">
        <v>34</v>
      </c>
      <c r="E109" s="66">
        <v>1</v>
      </c>
      <c r="F109" s="67" t="s">
        <v>323</v>
      </c>
      <c r="G109" s="66">
        <v>1</v>
      </c>
      <c r="H109" s="67" t="s">
        <v>384</v>
      </c>
      <c r="I109" s="67" t="s">
        <v>50</v>
      </c>
      <c r="J109" s="66">
        <v>1</v>
      </c>
      <c r="K109" s="68">
        <v>3411</v>
      </c>
      <c r="L109" s="68">
        <v>3411</v>
      </c>
      <c r="M109" s="69">
        <v>42139</v>
      </c>
      <c r="N109" s="69">
        <v>42170</v>
      </c>
      <c r="O109" s="70" t="s">
        <v>388</v>
      </c>
      <c r="P109" s="85" t="s">
        <v>775</v>
      </c>
      <c r="Q109" s="66" t="s">
        <v>82</v>
      </c>
      <c r="R109" s="67" t="s">
        <v>40</v>
      </c>
      <c r="S109" s="67" t="s">
        <v>326</v>
      </c>
      <c r="T109" s="67" t="s">
        <v>327</v>
      </c>
      <c r="U109" s="67" t="s">
        <v>328</v>
      </c>
      <c r="V109" s="67" t="s">
        <v>92</v>
      </c>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row>
    <row r="110" spans="1:53" s="41" customFormat="1" ht="105" x14ac:dyDescent="0.25">
      <c r="A110" s="66">
        <v>2634</v>
      </c>
      <c r="B110" s="67" t="s">
        <v>383</v>
      </c>
      <c r="C110" s="66" t="s">
        <v>33</v>
      </c>
      <c r="D110" s="67" t="s">
        <v>34</v>
      </c>
      <c r="E110" s="66">
        <v>1</v>
      </c>
      <c r="F110" s="67" t="s">
        <v>323</v>
      </c>
      <c r="G110" s="66">
        <v>1</v>
      </c>
      <c r="H110" s="67" t="s">
        <v>384</v>
      </c>
      <c r="I110" s="67" t="s">
        <v>79</v>
      </c>
      <c r="J110" s="66">
        <v>1</v>
      </c>
      <c r="K110" s="68">
        <v>6000</v>
      </c>
      <c r="L110" s="68">
        <v>6000</v>
      </c>
      <c r="M110" s="69">
        <v>42139</v>
      </c>
      <c r="N110" s="69">
        <v>42170</v>
      </c>
      <c r="O110" s="70" t="s">
        <v>389</v>
      </c>
      <c r="P110" s="85" t="s">
        <v>775</v>
      </c>
      <c r="Q110" s="66" t="s">
        <v>82</v>
      </c>
      <c r="R110" s="67" t="s">
        <v>40</v>
      </c>
      <c r="S110" s="67" t="s">
        <v>326</v>
      </c>
      <c r="T110" s="67" t="s">
        <v>327</v>
      </c>
      <c r="U110" s="67" t="s">
        <v>328</v>
      </c>
      <c r="V110" s="67" t="s">
        <v>92</v>
      </c>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row>
    <row r="111" spans="1:53" s="41" customFormat="1" ht="105" x14ac:dyDescent="0.25">
      <c r="A111" s="66">
        <v>2634</v>
      </c>
      <c r="B111" s="67" t="s">
        <v>383</v>
      </c>
      <c r="C111" s="66" t="s">
        <v>33</v>
      </c>
      <c r="D111" s="67" t="s">
        <v>34</v>
      </c>
      <c r="E111" s="66">
        <v>1</v>
      </c>
      <c r="F111" s="67" t="s">
        <v>323</v>
      </c>
      <c r="G111" s="66">
        <v>1</v>
      </c>
      <c r="H111" s="67" t="s">
        <v>384</v>
      </c>
      <c r="I111" s="67" t="s">
        <v>79</v>
      </c>
      <c r="J111" s="66">
        <v>1</v>
      </c>
      <c r="K111" s="68">
        <v>3412</v>
      </c>
      <c r="L111" s="68">
        <v>3412</v>
      </c>
      <c r="M111" s="69">
        <v>42139</v>
      </c>
      <c r="N111" s="69">
        <v>42170</v>
      </c>
      <c r="O111" s="70" t="s">
        <v>390</v>
      </c>
      <c r="P111" s="85" t="s">
        <v>775</v>
      </c>
      <c r="Q111" s="66" t="s">
        <v>82</v>
      </c>
      <c r="R111" s="67" t="s">
        <v>40</v>
      </c>
      <c r="S111" s="67" t="s">
        <v>326</v>
      </c>
      <c r="T111" s="67" t="s">
        <v>327</v>
      </c>
      <c r="U111" s="67" t="s">
        <v>328</v>
      </c>
      <c r="V111" s="67" t="s">
        <v>92</v>
      </c>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row>
    <row r="112" spans="1:53" s="41" customFormat="1" ht="75" customHeight="1" x14ac:dyDescent="0.25">
      <c r="A112" s="66">
        <v>2634</v>
      </c>
      <c r="B112" s="67" t="s">
        <v>383</v>
      </c>
      <c r="C112" s="66" t="s">
        <v>33</v>
      </c>
      <c r="D112" s="67" t="s">
        <v>34</v>
      </c>
      <c r="E112" s="66">
        <v>1</v>
      </c>
      <c r="F112" s="67" t="s">
        <v>323</v>
      </c>
      <c r="G112" s="66">
        <v>1</v>
      </c>
      <c r="H112" s="67" t="s">
        <v>384</v>
      </c>
      <c r="I112" s="67" t="s">
        <v>37</v>
      </c>
      <c r="J112" s="66">
        <v>1</v>
      </c>
      <c r="K112" s="68">
        <v>15000</v>
      </c>
      <c r="L112" s="68">
        <v>15000</v>
      </c>
      <c r="M112" s="69">
        <v>42139</v>
      </c>
      <c r="N112" s="69">
        <v>42170</v>
      </c>
      <c r="O112" s="70" t="s">
        <v>391</v>
      </c>
      <c r="P112" s="85" t="s">
        <v>775</v>
      </c>
      <c r="Q112" s="66" t="s">
        <v>82</v>
      </c>
      <c r="R112" s="67" t="s">
        <v>40</v>
      </c>
      <c r="S112" s="67" t="s">
        <v>326</v>
      </c>
      <c r="T112" s="67" t="s">
        <v>327</v>
      </c>
      <c r="U112" s="67" t="s">
        <v>328</v>
      </c>
      <c r="V112" s="67" t="s">
        <v>92</v>
      </c>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row>
    <row r="113" spans="1:53" s="41" customFormat="1" ht="75" customHeight="1" x14ac:dyDescent="0.25">
      <c r="A113" s="66">
        <v>2634</v>
      </c>
      <c r="B113" s="67" t="s">
        <v>383</v>
      </c>
      <c r="C113" s="66" t="s">
        <v>33</v>
      </c>
      <c r="D113" s="67" t="s">
        <v>34</v>
      </c>
      <c r="E113" s="66">
        <v>1</v>
      </c>
      <c r="F113" s="67" t="s">
        <v>323</v>
      </c>
      <c r="G113" s="66">
        <v>1</v>
      </c>
      <c r="H113" s="67" t="s">
        <v>384</v>
      </c>
      <c r="I113" s="67" t="s">
        <v>52</v>
      </c>
      <c r="J113" s="66">
        <v>1</v>
      </c>
      <c r="K113" s="68">
        <v>1000</v>
      </c>
      <c r="L113" s="68">
        <v>1000</v>
      </c>
      <c r="M113" s="69">
        <v>42139</v>
      </c>
      <c r="N113" s="69">
        <v>42170</v>
      </c>
      <c r="O113" s="70" t="s">
        <v>392</v>
      </c>
      <c r="P113" s="85" t="s">
        <v>775</v>
      </c>
      <c r="Q113" s="66" t="s">
        <v>82</v>
      </c>
      <c r="R113" s="67" t="s">
        <v>40</v>
      </c>
      <c r="S113" s="67" t="s">
        <v>326</v>
      </c>
      <c r="T113" s="67" t="s">
        <v>327</v>
      </c>
      <c r="U113" s="67" t="s">
        <v>328</v>
      </c>
      <c r="V113" s="67" t="s">
        <v>92</v>
      </c>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row>
    <row r="114" spans="1:53" s="41" customFormat="1" ht="75" customHeight="1" x14ac:dyDescent="0.25">
      <c r="A114" s="66">
        <v>2634</v>
      </c>
      <c r="B114" s="67" t="s">
        <v>383</v>
      </c>
      <c r="C114" s="66" t="s">
        <v>33</v>
      </c>
      <c r="D114" s="67" t="s">
        <v>34</v>
      </c>
      <c r="E114" s="66">
        <v>1</v>
      </c>
      <c r="F114" s="67" t="s">
        <v>323</v>
      </c>
      <c r="G114" s="66">
        <v>1</v>
      </c>
      <c r="H114" s="67" t="s">
        <v>384</v>
      </c>
      <c r="I114" s="67" t="s">
        <v>50</v>
      </c>
      <c r="J114" s="66">
        <v>1</v>
      </c>
      <c r="K114" s="68">
        <v>3411</v>
      </c>
      <c r="L114" s="68">
        <v>3411</v>
      </c>
      <c r="M114" s="69">
        <v>42139</v>
      </c>
      <c r="N114" s="69">
        <v>42170</v>
      </c>
      <c r="O114" s="70" t="s">
        <v>393</v>
      </c>
      <c r="P114" s="85" t="s">
        <v>775</v>
      </c>
      <c r="Q114" s="66" t="s">
        <v>82</v>
      </c>
      <c r="R114" s="67" t="s">
        <v>40</v>
      </c>
      <c r="S114" s="67" t="s">
        <v>326</v>
      </c>
      <c r="T114" s="67" t="s">
        <v>327</v>
      </c>
      <c r="U114" s="67" t="s">
        <v>328</v>
      </c>
      <c r="V114" s="67" t="s">
        <v>92</v>
      </c>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row>
    <row r="115" spans="1:53" s="41" customFormat="1" ht="75" customHeight="1" x14ac:dyDescent="0.25">
      <c r="A115" s="66">
        <v>2634</v>
      </c>
      <c r="B115" s="67" t="s">
        <v>383</v>
      </c>
      <c r="C115" s="66" t="s">
        <v>33</v>
      </c>
      <c r="D115" s="67" t="s">
        <v>34</v>
      </c>
      <c r="E115" s="66">
        <v>1</v>
      </c>
      <c r="F115" s="67" t="s">
        <v>323</v>
      </c>
      <c r="G115" s="66">
        <v>1</v>
      </c>
      <c r="H115" s="67" t="s">
        <v>384</v>
      </c>
      <c r="I115" s="67" t="s">
        <v>79</v>
      </c>
      <c r="J115" s="66">
        <v>1</v>
      </c>
      <c r="K115" s="68">
        <v>6000</v>
      </c>
      <c r="L115" s="68">
        <v>6000</v>
      </c>
      <c r="M115" s="69">
        <v>42139</v>
      </c>
      <c r="N115" s="69">
        <v>42170</v>
      </c>
      <c r="O115" s="70" t="s">
        <v>394</v>
      </c>
      <c r="P115" s="85" t="s">
        <v>775</v>
      </c>
      <c r="Q115" s="66" t="s">
        <v>82</v>
      </c>
      <c r="R115" s="67" t="s">
        <v>40</v>
      </c>
      <c r="S115" s="67" t="s">
        <v>326</v>
      </c>
      <c r="T115" s="67" t="s">
        <v>327</v>
      </c>
      <c r="U115" s="67" t="s">
        <v>328</v>
      </c>
      <c r="V115" s="67" t="s">
        <v>92</v>
      </c>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row>
    <row r="116" spans="1:53" s="41" customFormat="1" ht="75" customHeight="1" x14ac:dyDescent="0.25">
      <c r="A116" s="66">
        <v>2637</v>
      </c>
      <c r="B116" s="67" t="s">
        <v>287</v>
      </c>
      <c r="C116" s="66" t="s">
        <v>33</v>
      </c>
      <c r="D116" s="67" t="s">
        <v>34</v>
      </c>
      <c r="E116" s="66">
        <v>1</v>
      </c>
      <c r="F116" s="67" t="s">
        <v>410</v>
      </c>
      <c r="G116" s="66">
        <v>1</v>
      </c>
      <c r="H116" s="67" t="s">
        <v>411</v>
      </c>
      <c r="I116" s="67" t="s">
        <v>105</v>
      </c>
      <c r="J116" s="66">
        <v>1</v>
      </c>
      <c r="K116" s="68">
        <v>82960</v>
      </c>
      <c r="L116" s="68">
        <v>82960</v>
      </c>
      <c r="M116" s="69">
        <v>42262</v>
      </c>
      <c r="N116" s="69">
        <v>42292</v>
      </c>
      <c r="O116" s="70" t="s">
        <v>412</v>
      </c>
      <c r="P116" s="66"/>
      <c r="Q116" s="66" t="s">
        <v>213</v>
      </c>
      <c r="R116" s="67" t="s">
        <v>207</v>
      </c>
      <c r="S116" s="67" t="s">
        <v>413</v>
      </c>
      <c r="T116" s="67" t="s">
        <v>209</v>
      </c>
      <c r="U116" s="67" t="s">
        <v>210</v>
      </c>
      <c r="V116" s="67" t="s">
        <v>211</v>
      </c>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row>
    <row r="117" spans="1:53" s="41" customFormat="1" ht="105" x14ac:dyDescent="0.25">
      <c r="A117" s="66">
        <v>2651</v>
      </c>
      <c r="B117" s="67" t="s">
        <v>75</v>
      </c>
      <c r="C117" s="66" t="s">
        <v>33</v>
      </c>
      <c r="D117" s="67" t="s">
        <v>34</v>
      </c>
      <c r="E117" s="66">
        <v>1</v>
      </c>
      <c r="F117" s="67" t="s">
        <v>442</v>
      </c>
      <c r="G117" s="66">
        <v>1</v>
      </c>
      <c r="H117" s="67" t="s">
        <v>443</v>
      </c>
      <c r="I117" s="67" t="s">
        <v>79</v>
      </c>
      <c r="J117" s="66">
        <v>1</v>
      </c>
      <c r="K117" s="68">
        <v>8000</v>
      </c>
      <c r="L117" s="68">
        <v>8000</v>
      </c>
      <c r="M117" s="69">
        <v>42139</v>
      </c>
      <c r="N117" s="69">
        <v>42170</v>
      </c>
      <c r="O117" s="70" t="s">
        <v>444</v>
      </c>
      <c r="P117" s="85" t="s">
        <v>772</v>
      </c>
      <c r="Q117" s="66" t="s">
        <v>82</v>
      </c>
      <c r="R117" s="67" t="s">
        <v>40</v>
      </c>
      <c r="S117" s="67" t="s">
        <v>326</v>
      </c>
      <c r="T117" s="67" t="s">
        <v>327</v>
      </c>
      <c r="U117" s="67" t="s">
        <v>328</v>
      </c>
      <c r="V117" s="67" t="s">
        <v>92</v>
      </c>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row>
    <row r="118" spans="1:53" s="41" customFormat="1" ht="75" customHeight="1" x14ac:dyDescent="0.25">
      <c r="A118" s="66">
        <v>2651</v>
      </c>
      <c r="B118" s="67" t="s">
        <v>75</v>
      </c>
      <c r="C118" s="66" t="s">
        <v>33</v>
      </c>
      <c r="D118" s="67" t="s">
        <v>34</v>
      </c>
      <c r="E118" s="66">
        <v>1</v>
      </c>
      <c r="F118" s="67" t="s">
        <v>442</v>
      </c>
      <c r="G118" s="66">
        <v>1</v>
      </c>
      <c r="H118" s="67" t="s">
        <v>443</v>
      </c>
      <c r="I118" s="67" t="s">
        <v>37</v>
      </c>
      <c r="J118" s="66">
        <v>1</v>
      </c>
      <c r="K118" s="68">
        <v>20000</v>
      </c>
      <c r="L118" s="68">
        <v>20000</v>
      </c>
      <c r="M118" s="69">
        <v>42139</v>
      </c>
      <c r="N118" s="69">
        <v>42170</v>
      </c>
      <c r="O118" s="70" t="s">
        <v>445</v>
      </c>
      <c r="P118" s="85" t="s">
        <v>772</v>
      </c>
      <c r="Q118" s="66" t="s">
        <v>82</v>
      </c>
      <c r="R118" s="67" t="s">
        <v>40</v>
      </c>
      <c r="S118" s="67" t="s">
        <v>326</v>
      </c>
      <c r="T118" s="67" t="s">
        <v>327</v>
      </c>
      <c r="U118" s="67" t="s">
        <v>328</v>
      </c>
      <c r="V118" s="67" t="s">
        <v>92</v>
      </c>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row>
    <row r="119" spans="1:53" s="41" customFormat="1" ht="105" x14ac:dyDescent="0.25">
      <c r="A119" s="66">
        <v>2651</v>
      </c>
      <c r="B119" s="67" t="s">
        <v>75</v>
      </c>
      <c r="C119" s="66" t="s">
        <v>33</v>
      </c>
      <c r="D119" s="67" t="s">
        <v>34</v>
      </c>
      <c r="E119" s="66">
        <v>1</v>
      </c>
      <c r="F119" s="67" t="s">
        <v>442</v>
      </c>
      <c r="G119" s="66">
        <v>1</v>
      </c>
      <c r="H119" s="67" t="s">
        <v>443</v>
      </c>
      <c r="I119" s="67" t="s">
        <v>52</v>
      </c>
      <c r="J119" s="66">
        <v>1</v>
      </c>
      <c r="K119" s="68">
        <v>1500</v>
      </c>
      <c r="L119" s="68">
        <v>1500</v>
      </c>
      <c r="M119" s="69">
        <v>42139</v>
      </c>
      <c r="N119" s="69">
        <v>42170</v>
      </c>
      <c r="O119" s="70" t="s">
        <v>446</v>
      </c>
      <c r="P119" s="85" t="s">
        <v>772</v>
      </c>
      <c r="Q119" s="66" t="s">
        <v>82</v>
      </c>
      <c r="R119" s="67" t="s">
        <v>40</v>
      </c>
      <c r="S119" s="67" t="s">
        <v>326</v>
      </c>
      <c r="T119" s="67" t="s">
        <v>327</v>
      </c>
      <c r="U119" s="67" t="s">
        <v>328</v>
      </c>
      <c r="V119" s="67" t="s">
        <v>92</v>
      </c>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row>
    <row r="120" spans="1:53" s="48" customFormat="1" ht="105" x14ac:dyDescent="0.25">
      <c r="A120" s="66">
        <v>2651</v>
      </c>
      <c r="B120" s="67" t="s">
        <v>75</v>
      </c>
      <c r="C120" s="66" t="s">
        <v>33</v>
      </c>
      <c r="D120" s="67" t="s">
        <v>34</v>
      </c>
      <c r="E120" s="66">
        <v>1</v>
      </c>
      <c r="F120" s="67" t="s">
        <v>442</v>
      </c>
      <c r="G120" s="66">
        <v>1</v>
      </c>
      <c r="H120" s="67" t="s">
        <v>443</v>
      </c>
      <c r="I120" s="67" t="s">
        <v>79</v>
      </c>
      <c r="J120" s="66">
        <v>1</v>
      </c>
      <c r="K120" s="68">
        <v>4500</v>
      </c>
      <c r="L120" s="68">
        <v>4500</v>
      </c>
      <c r="M120" s="69">
        <v>42139</v>
      </c>
      <c r="N120" s="69">
        <v>42170</v>
      </c>
      <c r="O120" s="70" t="s">
        <v>447</v>
      </c>
      <c r="P120" s="85" t="s">
        <v>772</v>
      </c>
      <c r="Q120" s="66" t="s">
        <v>82</v>
      </c>
      <c r="R120" s="67" t="s">
        <v>40</v>
      </c>
      <c r="S120" s="67" t="s">
        <v>326</v>
      </c>
      <c r="T120" s="67" t="s">
        <v>327</v>
      </c>
      <c r="U120" s="67" t="s">
        <v>328</v>
      </c>
      <c r="V120" s="67" t="s">
        <v>92</v>
      </c>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row>
    <row r="121" spans="1:53" s="50" customFormat="1" ht="75" customHeight="1" x14ac:dyDescent="0.25">
      <c r="A121" s="66">
        <v>2651</v>
      </c>
      <c r="B121" s="67" t="s">
        <v>75</v>
      </c>
      <c r="C121" s="66" t="s">
        <v>33</v>
      </c>
      <c r="D121" s="67" t="s">
        <v>34</v>
      </c>
      <c r="E121" s="66">
        <v>1</v>
      </c>
      <c r="F121" s="67" t="s">
        <v>442</v>
      </c>
      <c r="G121" s="66">
        <v>1</v>
      </c>
      <c r="H121" s="67" t="s">
        <v>443</v>
      </c>
      <c r="I121" s="67" t="s">
        <v>79</v>
      </c>
      <c r="J121" s="66">
        <v>1</v>
      </c>
      <c r="K121" s="68">
        <v>5000</v>
      </c>
      <c r="L121" s="68">
        <v>5000</v>
      </c>
      <c r="M121" s="69">
        <v>42139</v>
      </c>
      <c r="N121" s="69">
        <v>42170</v>
      </c>
      <c r="O121" s="70" t="s">
        <v>448</v>
      </c>
      <c r="P121" s="85" t="s">
        <v>773</v>
      </c>
      <c r="Q121" s="66" t="s">
        <v>82</v>
      </c>
      <c r="R121" s="67" t="s">
        <v>40</v>
      </c>
      <c r="S121" s="67" t="s">
        <v>326</v>
      </c>
      <c r="T121" s="67" t="s">
        <v>327</v>
      </c>
      <c r="U121" s="67" t="s">
        <v>328</v>
      </c>
      <c r="V121" s="67" t="s">
        <v>92</v>
      </c>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9"/>
      <c r="AZ121" s="49"/>
      <c r="BA121" s="49"/>
    </row>
    <row r="122" spans="1:53" s="41" customFormat="1" ht="105" x14ac:dyDescent="0.25">
      <c r="A122" s="66">
        <v>2651</v>
      </c>
      <c r="B122" s="67" t="s">
        <v>75</v>
      </c>
      <c r="C122" s="66" t="s">
        <v>33</v>
      </c>
      <c r="D122" s="67" t="s">
        <v>34</v>
      </c>
      <c r="E122" s="66">
        <v>1</v>
      </c>
      <c r="F122" s="67" t="s">
        <v>442</v>
      </c>
      <c r="G122" s="66">
        <v>1</v>
      </c>
      <c r="H122" s="67" t="s">
        <v>443</v>
      </c>
      <c r="I122" s="67" t="s">
        <v>50</v>
      </c>
      <c r="J122" s="66">
        <v>1</v>
      </c>
      <c r="K122" s="68">
        <v>4000</v>
      </c>
      <c r="L122" s="68">
        <v>4000</v>
      </c>
      <c r="M122" s="69">
        <v>42139</v>
      </c>
      <c r="N122" s="69">
        <v>42170</v>
      </c>
      <c r="O122" s="70" t="s">
        <v>449</v>
      </c>
      <c r="P122" s="85" t="s">
        <v>773</v>
      </c>
      <c r="Q122" s="66" t="s">
        <v>82</v>
      </c>
      <c r="R122" s="67" t="s">
        <v>40</v>
      </c>
      <c r="S122" s="67" t="s">
        <v>326</v>
      </c>
      <c r="T122" s="67" t="s">
        <v>327</v>
      </c>
      <c r="U122" s="67" t="s">
        <v>328</v>
      </c>
      <c r="V122" s="67" t="s">
        <v>92</v>
      </c>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row>
    <row r="123" spans="1:53" s="41" customFormat="1" ht="105" x14ac:dyDescent="0.25">
      <c r="A123" s="66">
        <v>2651</v>
      </c>
      <c r="B123" s="67" t="s">
        <v>75</v>
      </c>
      <c r="C123" s="66" t="s">
        <v>33</v>
      </c>
      <c r="D123" s="67" t="s">
        <v>34</v>
      </c>
      <c r="E123" s="66">
        <v>1</v>
      </c>
      <c r="F123" s="67" t="s">
        <v>442</v>
      </c>
      <c r="G123" s="66">
        <v>1</v>
      </c>
      <c r="H123" s="67" t="s">
        <v>443</v>
      </c>
      <c r="I123" s="67" t="s">
        <v>50</v>
      </c>
      <c r="J123" s="66">
        <v>1</v>
      </c>
      <c r="K123" s="68">
        <v>4447</v>
      </c>
      <c r="L123" s="68">
        <v>4447</v>
      </c>
      <c r="M123" s="69">
        <v>42139</v>
      </c>
      <c r="N123" s="69">
        <v>42170</v>
      </c>
      <c r="O123" s="70" t="s">
        <v>450</v>
      </c>
      <c r="P123" s="85" t="s">
        <v>774</v>
      </c>
      <c r="Q123" s="66" t="s">
        <v>82</v>
      </c>
      <c r="R123" s="67" t="s">
        <v>40</v>
      </c>
      <c r="S123" s="67" t="s">
        <v>326</v>
      </c>
      <c r="T123" s="67" t="s">
        <v>327</v>
      </c>
      <c r="U123" s="67" t="s">
        <v>328</v>
      </c>
      <c r="V123" s="67" t="s">
        <v>92</v>
      </c>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row>
    <row r="124" spans="1:53" s="41" customFormat="1" ht="75" customHeight="1" x14ac:dyDescent="0.25">
      <c r="A124" s="66">
        <v>2651</v>
      </c>
      <c r="B124" s="67" t="s">
        <v>75</v>
      </c>
      <c r="C124" s="66" t="s">
        <v>33</v>
      </c>
      <c r="D124" s="67" t="s">
        <v>34</v>
      </c>
      <c r="E124" s="66">
        <v>1</v>
      </c>
      <c r="F124" s="67" t="s">
        <v>442</v>
      </c>
      <c r="G124" s="66">
        <v>1</v>
      </c>
      <c r="H124" s="67" t="s">
        <v>443</v>
      </c>
      <c r="I124" s="67" t="s">
        <v>37</v>
      </c>
      <c r="J124" s="66">
        <v>1</v>
      </c>
      <c r="K124" s="68">
        <v>20000</v>
      </c>
      <c r="L124" s="68">
        <v>20000</v>
      </c>
      <c r="M124" s="69">
        <v>42139</v>
      </c>
      <c r="N124" s="69">
        <v>42170</v>
      </c>
      <c r="O124" s="70" t="s">
        <v>391</v>
      </c>
      <c r="P124" s="85" t="s">
        <v>774</v>
      </c>
      <c r="Q124" s="66" t="s">
        <v>82</v>
      </c>
      <c r="R124" s="67" t="s">
        <v>40</v>
      </c>
      <c r="S124" s="67" t="s">
        <v>326</v>
      </c>
      <c r="T124" s="67" t="s">
        <v>327</v>
      </c>
      <c r="U124" s="67" t="s">
        <v>328</v>
      </c>
      <c r="V124" s="67" t="s">
        <v>92</v>
      </c>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row>
    <row r="125" spans="1:53" s="41" customFormat="1" ht="105" x14ac:dyDescent="0.25">
      <c r="A125" s="66">
        <v>2651</v>
      </c>
      <c r="B125" s="67" t="s">
        <v>75</v>
      </c>
      <c r="C125" s="66" t="s">
        <v>33</v>
      </c>
      <c r="D125" s="67" t="s">
        <v>34</v>
      </c>
      <c r="E125" s="66">
        <v>1</v>
      </c>
      <c r="F125" s="67" t="s">
        <v>442</v>
      </c>
      <c r="G125" s="66">
        <v>1</v>
      </c>
      <c r="H125" s="67" t="s">
        <v>443</v>
      </c>
      <c r="I125" s="67" t="s">
        <v>52</v>
      </c>
      <c r="J125" s="66">
        <v>1</v>
      </c>
      <c r="K125" s="68">
        <v>1500</v>
      </c>
      <c r="L125" s="68">
        <v>1500</v>
      </c>
      <c r="M125" s="69">
        <v>42139</v>
      </c>
      <c r="N125" s="69">
        <v>42170</v>
      </c>
      <c r="O125" s="70" t="s">
        <v>392</v>
      </c>
      <c r="P125" s="85" t="s">
        <v>774</v>
      </c>
      <c r="Q125" s="66" t="s">
        <v>82</v>
      </c>
      <c r="R125" s="67" t="s">
        <v>40</v>
      </c>
      <c r="S125" s="67" t="s">
        <v>326</v>
      </c>
      <c r="T125" s="67" t="s">
        <v>327</v>
      </c>
      <c r="U125" s="67" t="s">
        <v>328</v>
      </c>
      <c r="V125" s="67" t="s">
        <v>92</v>
      </c>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row>
    <row r="126" spans="1:53" s="41" customFormat="1" ht="105" x14ac:dyDescent="0.25">
      <c r="A126" s="66">
        <v>2651</v>
      </c>
      <c r="B126" s="67" t="s">
        <v>75</v>
      </c>
      <c r="C126" s="66" t="s">
        <v>33</v>
      </c>
      <c r="D126" s="67" t="s">
        <v>34</v>
      </c>
      <c r="E126" s="66">
        <v>1</v>
      </c>
      <c r="F126" s="67" t="s">
        <v>442</v>
      </c>
      <c r="G126" s="66">
        <v>1</v>
      </c>
      <c r="H126" s="67" t="s">
        <v>443</v>
      </c>
      <c r="I126" s="67" t="s">
        <v>79</v>
      </c>
      <c r="J126" s="66">
        <v>1</v>
      </c>
      <c r="K126" s="68">
        <v>8000</v>
      </c>
      <c r="L126" s="68">
        <v>8000</v>
      </c>
      <c r="M126" s="69">
        <v>42139</v>
      </c>
      <c r="N126" s="69">
        <v>42170</v>
      </c>
      <c r="O126" s="70" t="s">
        <v>451</v>
      </c>
      <c r="P126" s="85" t="s">
        <v>774</v>
      </c>
      <c r="Q126" s="66" t="s">
        <v>82</v>
      </c>
      <c r="R126" s="67" t="s">
        <v>40</v>
      </c>
      <c r="S126" s="67" t="s">
        <v>326</v>
      </c>
      <c r="T126" s="67" t="s">
        <v>327</v>
      </c>
      <c r="U126" s="67" t="s">
        <v>328</v>
      </c>
      <c r="V126" s="67" t="s">
        <v>92</v>
      </c>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row>
    <row r="127" spans="1:53" s="41" customFormat="1" ht="75" customHeight="1" x14ac:dyDescent="0.25">
      <c r="A127" s="66">
        <v>2758</v>
      </c>
      <c r="B127" s="67" t="s">
        <v>578</v>
      </c>
      <c r="C127" s="66" t="s">
        <v>33</v>
      </c>
      <c r="D127" s="67" t="s">
        <v>34</v>
      </c>
      <c r="E127" s="66">
        <v>1</v>
      </c>
      <c r="F127" s="67" t="s">
        <v>58</v>
      </c>
      <c r="G127" s="66">
        <v>1</v>
      </c>
      <c r="H127" s="67" t="s">
        <v>59</v>
      </c>
      <c r="I127" s="67" t="s">
        <v>52</v>
      </c>
      <c r="J127" s="66">
        <v>1</v>
      </c>
      <c r="K127" s="68">
        <v>1700</v>
      </c>
      <c r="L127" s="68">
        <v>1700</v>
      </c>
      <c r="M127" s="69">
        <v>42078</v>
      </c>
      <c r="N127" s="69">
        <v>42109</v>
      </c>
      <c r="O127" s="70" t="s">
        <v>579</v>
      </c>
      <c r="P127" s="85" t="s">
        <v>763</v>
      </c>
      <c r="Q127" s="66" t="s">
        <v>61</v>
      </c>
      <c r="R127" s="67" t="s">
        <v>580</v>
      </c>
      <c r="S127" s="67" t="s">
        <v>581</v>
      </c>
      <c r="T127" s="67" t="s">
        <v>582</v>
      </c>
      <c r="U127" s="67" t="s">
        <v>583</v>
      </c>
      <c r="V127" s="67" t="s">
        <v>584</v>
      </c>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row>
    <row r="128" spans="1:53" s="41" customFormat="1" ht="75" x14ac:dyDescent="0.25">
      <c r="A128" s="66">
        <v>2758</v>
      </c>
      <c r="B128" s="67" t="s">
        <v>578</v>
      </c>
      <c r="C128" s="66" t="s">
        <v>33</v>
      </c>
      <c r="D128" s="67" t="s">
        <v>34</v>
      </c>
      <c r="E128" s="66">
        <v>1</v>
      </c>
      <c r="F128" s="67" t="s">
        <v>58</v>
      </c>
      <c r="G128" s="66">
        <v>1</v>
      </c>
      <c r="H128" s="67" t="s">
        <v>59</v>
      </c>
      <c r="I128" s="67" t="s">
        <v>45</v>
      </c>
      <c r="J128" s="66">
        <v>1</v>
      </c>
      <c r="K128" s="68">
        <v>3500</v>
      </c>
      <c r="L128" s="68">
        <v>3500</v>
      </c>
      <c r="M128" s="69">
        <v>42078</v>
      </c>
      <c r="N128" s="69">
        <v>42109</v>
      </c>
      <c r="O128" s="70" t="s">
        <v>585</v>
      </c>
      <c r="P128" s="85" t="s">
        <v>763</v>
      </c>
      <c r="Q128" s="66" t="s">
        <v>61</v>
      </c>
      <c r="R128" s="67" t="s">
        <v>580</v>
      </c>
      <c r="S128" s="67" t="s">
        <v>581</v>
      </c>
      <c r="T128" s="67" t="s">
        <v>582</v>
      </c>
      <c r="U128" s="67" t="s">
        <v>583</v>
      </c>
      <c r="V128" s="67" t="s">
        <v>584</v>
      </c>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row>
    <row r="129" spans="1:53" s="48" customFormat="1" ht="75" x14ac:dyDescent="0.25">
      <c r="A129" s="66">
        <v>2758</v>
      </c>
      <c r="B129" s="67" t="s">
        <v>578</v>
      </c>
      <c r="C129" s="66" t="s">
        <v>33</v>
      </c>
      <c r="D129" s="67" t="s">
        <v>34</v>
      </c>
      <c r="E129" s="66">
        <v>1</v>
      </c>
      <c r="F129" s="67" t="s">
        <v>58</v>
      </c>
      <c r="G129" s="66">
        <v>1</v>
      </c>
      <c r="H129" s="67" t="s">
        <v>59</v>
      </c>
      <c r="I129" s="67" t="s">
        <v>45</v>
      </c>
      <c r="J129" s="66">
        <v>1</v>
      </c>
      <c r="K129" s="68">
        <v>2100</v>
      </c>
      <c r="L129" s="68">
        <v>2100</v>
      </c>
      <c r="M129" s="69">
        <v>42078</v>
      </c>
      <c r="N129" s="69">
        <v>42109</v>
      </c>
      <c r="O129" s="70" t="s">
        <v>586</v>
      </c>
      <c r="P129" s="85" t="s">
        <v>763</v>
      </c>
      <c r="Q129" s="66" t="s">
        <v>61</v>
      </c>
      <c r="R129" s="67" t="s">
        <v>580</v>
      </c>
      <c r="S129" s="67" t="s">
        <v>581</v>
      </c>
      <c r="T129" s="67" t="s">
        <v>582</v>
      </c>
      <c r="U129" s="67" t="s">
        <v>583</v>
      </c>
      <c r="V129" s="67" t="s">
        <v>584</v>
      </c>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row>
    <row r="130" spans="1:53" s="50" customFormat="1" ht="75" customHeight="1" x14ac:dyDescent="0.25">
      <c r="A130" s="66">
        <v>2758</v>
      </c>
      <c r="B130" s="67" t="s">
        <v>578</v>
      </c>
      <c r="C130" s="66" t="s">
        <v>33</v>
      </c>
      <c r="D130" s="67" t="s">
        <v>34</v>
      </c>
      <c r="E130" s="66">
        <v>1</v>
      </c>
      <c r="F130" s="67" t="s">
        <v>58</v>
      </c>
      <c r="G130" s="66">
        <v>1</v>
      </c>
      <c r="H130" s="67" t="s">
        <v>59</v>
      </c>
      <c r="I130" s="67" t="s">
        <v>50</v>
      </c>
      <c r="J130" s="66">
        <v>1</v>
      </c>
      <c r="K130" s="68">
        <v>3000</v>
      </c>
      <c r="L130" s="68">
        <v>3000</v>
      </c>
      <c r="M130" s="69">
        <v>42078</v>
      </c>
      <c r="N130" s="69">
        <v>42109</v>
      </c>
      <c r="O130" s="70" t="s">
        <v>587</v>
      </c>
      <c r="P130" s="85" t="s">
        <v>763</v>
      </c>
      <c r="Q130" s="66" t="s">
        <v>61</v>
      </c>
      <c r="R130" s="67" t="s">
        <v>580</v>
      </c>
      <c r="S130" s="67" t="s">
        <v>581</v>
      </c>
      <c r="T130" s="67" t="s">
        <v>582</v>
      </c>
      <c r="U130" s="67" t="s">
        <v>583</v>
      </c>
      <c r="V130" s="67" t="s">
        <v>584</v>
      </c>
      <c r="W130" s="49"/>
      <c r="X130" s="49"/>
      <c r="Y130" s="49"/>
      <c r="Z130" s="49"/>
      <c r="AA130" s="49"/>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49"/>
      <c r="AX130" s="49"/>
      <c r="AY130" s="49"/>
      <c r="AZ130" s="49"/>
      <c r="BA130" s="49"/>
    </row>
    <row r="131" spans="1:53" s="41" customFormat="1" ht="105" x14ac:dyDescent="0.25">
      <c r="A131" s="66">
        <v>2765</v>
      </c>
      <c r="B131" s="67" t="s">
        <v>614</v>
      </c>
      <c r="C131" s="66" t="s">
        <v>33</v>
      </c>
      <c r="D131" s="67" t="s">
        <v>34</v>
      </c>
      <c r="E131" s="66">
        <v>1</v>
      </c>
      <c r="F131" s="67" t="s">
        <v>103</v>
      </c>
      <c r="G131" s="66">
        <v>1</v>
      </c>
      <c r="H131" s="67" t="s">
        <v>104</v>
      </c>
      <c r="I131" s="67" t="s">
        <v>105</v>
      </c>
      <c r="J131" s="66">
        <v>1</v>
      </c>
      <c r="K131" s="68">
        <v>3185</v>
      </c>
      <c r="L131" s="68">
        <v>3185</v>
      </c>
      <c r="M131" s="69">
        <v>42200</v>
      </c>
      <c r="N131" s="69">
        <v>42231</v>
      </c>
      <c r="O131" s="70" t="s">
        <v>615</v>
      </c>
      <c r="P131" s="66"/>
      <c r="Q131" s="66" t="s">
        <v>61</v>
      </c>
      <c r="R131" s="67" t="s">
        <v>580</v>
      </c>
      <c r="S131" s="67" t="s">
        <v>616</v>
      </c>
      <c r="T131" s="67" t="s">
        <v>582</v>
      </c>
      <c r="U131" s="67" t="s">
        <v>583</v>
      </c>
      <c r="V131" s="67" t="s">
        <v>584</v>
      </c>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row>
    <row r="132" spans="1:53" s="41" customFormat="1" ht="60" x14ac:dyDescent="0.25">
      <c r="A132" s="66">
        <v>2767</v>
      </c>
      <c r="B132" s="67" t="s">
        <v>361</v>
      </c>
      <c r="C132" s="66" t="s">
        <v>33</v>
      </c>
      <c r="D132" s="67" t="s">
        <v>34</v>
      </c>
      <c r="E132" s="66">
        <v>1</v>
      </c>
      <c r="F132" s="67" t="s">
        <v>103</v>
      </c>
      <c r="G132" s="66">
        <v>1</v>
      </c>
      <c r="H132" s="67" t="s">
        <v>108</v>
      </c>
      <c r="I132" s="67" t="s">
        <v>105</v>
      </c>
      <c r="J132" s="66">
        <v>1</v>
      </c>
      <c r="K132" s="68">
        <v>55309</v>
      </c>
      <c r="L132" s="68">
        <v>55309</v>
      </c>
      <c r="M132" s="69">
        <v>42200</v>
      </c>
      <c r="N132" s="69">
        <v>42231</v>
      </c>
      <c r="O132" s="70" t="s">
        <v>617</v>
      </c>
      <c r="P132" s="66"/>
      <c r="Q132" s="66" t="s">
        <v>61</v>
      </c>
      <c r="R132" s="67" t="s">
        <v>580</v>
      </c>
      <c r="S132" s="67" t="s">
        <v>616</v>
      </c>
      <c r="T132" s="67" t="s">
        <v>582</v>
      </c>
      <c r="U132" s="67" t="s">
        <v>583</v>
      </c>
      <c r="V132" s="67" t="s">
        <v>584</v>
      </c>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row>
    <row r="133" spans="1:53" s="41" customFormat="1" ht="60" x14ac:dyDescent="0.25">
      <c r="A133" s="66">
        <v>2772</v>
      </c>
      <c r="B133" s="67" t="s">
        <v>628</v>
      </c>
      <c r="C133" s="66" t="s">
        <v>33</v>
      </c>
      <c r="D133" s="67" t="s">
        <v>34</v>
      </c>
      <c r="E133" s="66">
        <v>1</v>
      </c>
      <c r="F133" s="67" t="s">
        <v>103</v>
      </c>
      <c r="G133" s="66">
        <v>1</v>
      </c>
      <c r="H133" s="67" t="s">
        <v>108</v>
      </c>
      <c r="I133" s="67" t="s">
        <v>105</v>
      </c>
      <c r="J133" s="66">
        <v>1</v>
      </c>
      <c r="K133" s="68">
        <v>55308</v>
      </c>
      <c r="L133" s="68">
        <v>55308</v>
      </c>
      <c r="M133" s="69">
        <v>42200</v>
      </c>
      <c r="N133" s="69">
        <v>42231</v>
      </c>
      <c r="O133" s="70" t="s">
        <v>629</v>
      </c>
      <c r="P133" s="66"/>
      <c r="Q133" s="66" t="s">
        <v>61</v>
      </c>
      <c r="R133" s="67" t="s">
        <v>630</v>
      </c>
      <c r="S133" s="67" t="s">
        <v>631</v>
      </c>
      <c r="T133" s="67" t="s">
        <v>632</v>
      </c>
      <c r="U133" s="67" t="s">
        <v>633</v>
      </c>
      <c r="V133" s="67" t="s">
        <v>584</v>
      </c>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row>
    <row r="135" spans="1:53" ht="21" x14ac:dyDescent="0.25">
      <c r="I135" s="111" t="s">
        <v>741</v>
      </c>
      <c r="J135" s="111"/>
      <c r="L135" s="51">
        <f>SUM(L22:L134)</f>
        <v>955240</v>
      </c>
    </row>
  </sheetData>
  <autoFilter ref="A21:BA133"/>
  <mergeCells count="32">
    <mergeCell ref="U20:U21"/>
    <mergeCell ref="V20:V21"/>
    <mergeCell ref="I135:J135"/>
    <mergeCell ref="M20:M21"/>
    <mergeCell ref="N20:N21"/>
    <mergeCell ref="O20:O21"/>
    <mergeCell ref="Q20:Q21"/>
    <mergeCell ref="R20:R21"/>
    <mergeCell ref="S20:S21"/>
    <mergeCell ref="L20:L21"/>
    <mergeCell ref="C10:F10"/>
    <mergeCell ref="C13:V14"/>
    <mergeCell ref="C16:D16"/>
    <mergeCell ref="A19:B19"/>
    <mergeCell ref="A20:A21"/>
    <mergeCell ref="B20:B21"/>
    <mergeCell ref="C20:C21"/>
    <mergeCell ref="D20:D21"/>
    <mergeCell ref="E20:E21"/>
    <mergeCell ref="F20:F21"/>
    <mergeCell ref="G20:G21"/>
    <mergeCell ref="H20:H21"/>
    <mergeCell ref="I20:I21"/>
    <mergeCell ref="J20:J21"/>
    <mergeCell ref="K20:K21"/>
    <mergeCell ref="T20:T21"/>
    <mergeCell ref="B8:D8"/>
    <mergeCell ref="A1:V1"/>
    <mergeCell ref="A2:V2"/>
    <mergeCell ref="A3:V3"/>
    <mergeCell ref="A5:V5"/>
    <mergeCell ref="J7:L7"/>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A100"/>
  <sheetViews>
    <sheetView topLeftCell="H12" zoomScale="86" zoomScaleNormal="86" workbookViewId="0">
      <selection activeCell="P12" sqref="P1:P1048576"/>
    </sheetView>
  </sheetViews>
  <sheetFormatPr baseColWidth="10" defaultColWidth="11.42578125" defaultRowHeight="15" x14ac:dyDescent="0.25"/>
  <cols>
    <col min="1" max="1" width="11.5703125" style="11" customWidth="1"/>
    <col min="2" max="2" width="57" style="12" customWidth="1"/>
    <col min="3" max="3" width="12.7109375" style="11" customWidth="1"/>
    <col min="4" max="4" width="49.42578125" style="12" customWidth="1"/>
    <col min="5" max="5" width="8.7109375" style="11" customWidth="1"/>
    <col min="6" max="6" width="38" style="13" customWidth="1"/>
    <col min="7" max="7" width="10" style="11" customWidth="1"/>
    <col min="8" max="8" width="50.5703125" style="12" customWidth="1"/>
    <col min="9" max="9" width="24.7109375" style="14" customWidth="1"/>
    <col min="10" max="10" width="9.42578125" style="17" customWidth="1"/>
    <col min="11" max="12" width="20.7109375" style="18" customWidth="1"/>
    <col min="13" max="14" width="15.85546875" style="16" customWidth="1"/>
    <col min="15" max="15" width="54.140625" style="12" customWidth="1"/>
    <col min="16" max="16" width="10.85546875" style="11" hidden="1" customWidth="1"/>
    <col min="17" max="17" width="15" style="11" customWidth="1"/>
    <col min="18" max="18" width="18.85546875" style="2" customWidth="1"/>
    <col min="19" max="19" width="17.7109375" style="2" customWidth="1"/>
    <col min="20" max="20" width="15.140625" style="2" customWidth="1"/>
    <col min="21" max="21" width="26.5703125" style="2" customWidth="1"/>
    <col min="22" max="22" width="31" style="12" customWidth="1"/>
    <col min="23" max="53" width="11.42578125" style="1"/>
    <col min="54" max="16384" width="11.42578125" style="2"/>
  </cols>
  <sheetData>
    <row r="1" spans="1:53" ht="27.75" x14ac:dyDescent="0.25">
      <c r="A1" s="124" t="s">
        <v>0</v>
      </c>
      <c r="B1" s="124"/>
      <c r="C1" s="124"/>
      <c r="D1" s="124"/>
      <c r="E1" s="124"/>
      <c r="F1" s="124"/>
      <c r="G1" s="124"/>
      <c r="H1" s="124"/>
      <c r="I1" s="124"/>
      <c r="J1" s="124"/>
      <c r="K1" s="124"/>
      <c r="L1" s="124"/>
      <c r="M1" s="124"/>
      <c r="N1" s="124"/>
      <c r="O1" s="124"/>
      <c r="P1" s="124"/>
      <c r="Q1" s="124"/>
      <c r="R1" s="124"/>
      <c r="S1" s="124"/>
      <c r="T1" s="124"/>
      <c r="U1" s="124"/>
      <c r="V1" s="124"/>
    </row>
    <row r="2" spans="1:53" ht="20.25" x14ac:dyDescent="0.25">
      <c r="A2" s="125"/>
      <c r="B2" s="125"/>
      <c r="C2" s="125"/>
      <c r="D2" s="125"/>
      <c r="E2" s="125"/>
      <c r="F2" s="125"/>
      <c r="G2" s="125"/>
      <c r="H2" s="125"/>
      <c r="I2" s="125"/>
      <c r="J2" s="125"/>
      <c r="K2" s="125"/>
      <c r="L2" s="125"/>
      <c r="M2" s="125"/>
      <c r="N2" s="125"/>
      <c r="O2" s="125"/>
      <c r="P2" s="125"/>
      <c r="Q2" s="125"/>
      <c r="R2" s="125"/>
      <c r="S2" s="125"/>
      <c r="T2" s="125"/>
      <c r="U2" s="125"/>
      <c r="V2" s="125"/>
    </row>
    <row r="3" spans="1:53" ht="18" x14ac:dyDescent="0.25">
      <c r="A3" s="126"/>
      <c r="B3" s="126"/>
      <c r="C3" s="126"/>
      <c r="D3" s="126"/>
      <c r="E3" s="126"/>
      <c r="F3" s="126"/>
      <c r="G3" s="126"/>
      <c r="H3" s="126"/>
      <c r="I3" s="126"/>
      <c r="J3" s="126"/>
      <c r="K3" s="126"/>
      <c r="L3" s="126"/>
      <c r="M3" s="126"/>
      <c r="N3" s="126"/>
      <c r="O3" s="126"/>
      <c r="P3" s="126"/>
      <c r="Q3" s="126"/>
      <c r="R3" s="126"/>
      <c r="S3" s="126"/>
      <c r="T3" s="126"/>
      <c r="U3" s="126"/>
      <c r="V3" s="126"/>
    </row>
    <row r="4" spans="1:53" x14ac:dyDescent="0.25">
      <c r="A4" s="3"/>
      <c r="B4" s="4"/>
      <c r="C4" s="3"/>
      <c r="D4" s="4"/>
      <c r="E4" s="3"/>
      <c r="F4" s="5"/>
      <c r="G4" s="3"/>
      <c r="H4" s="4"/>
      <c r="I4" s="6"/>
      <c r="J4" s="7"/>
      <c r="K4" s="8"/>
      <c r="L4" s="8"/>
      <c r="M4" s="9"/>
      <c r="N4" s="9"/>
      <c r="O4" s="4"/>
      <c r="P4" s="3"/>
      <c r="Q4" s="3"/>
      <c r="R4" s="10"/>
      <c r="S4" s="10"/>
      <c r="T4" s="10"/>
      <c r="U4" s="10"/>
      <c r="V4" s="4"/>
    </row>
    <row r="5" spans="1:53" ht="23.25" x14ac:dyDescent="0.25">
      <c r="A5" s="123" t="s">
        <v>1</v>
      </c>
      <c r="B5" s="127"/>
      <c r="C5" s="127"/>
      <c r="D5" s="127"/>
      <c r="E5" s="127"/>
      <c r="F5" s="127"/>
      <c r="G5" s="127"/>
      <c r="H5" s="127"/>
      <c r="I5" s="127"/>
      <c r="J5" s="127"/>
      <c r="K5" s="127"/>
      <c r="L5" s="127"/>
      <c r="M5" s="127"/>
      <c r="N5" s="127"/>
      <c r="O5" s="127"/>
      <c r="P5" s="127"/>
      <c r="Q5" s="127"/>
      <c r="R5" s="127"/>
      <c r="S5" s="127"/>
      <c r="T5" s="127"/>
      <c r="U5" s="127"/>
      <c r="V5" s="127"/>
    </row>
    <row r="7" spans="1:53" ht="23.25" x14ac:dyDescent="0.25">
      <c r="J7" s="123" t="s">
        <v>2</v>
      </c>
      <c r="K7" s="127"/>
      <c r="L7" s="127"/>
      <c r="M7" s="15"/>
    </row>
    <row r="8" spans="1:53" ht="23.25" x14ac:dyDescent="0.25">
      <c r="B8" s="123" t="s">
        <v>3</v>
      </c>
      <c r="C8" s="123"/>
      <c r="D8" s="123"/>
    </row>
    <row r="9" spans="1:53" x14ac:dyDescent="0.25">
      <c r="A9" s="19"/>
      <c r="B9" s="20"/>
      <c r="C9" s="19"/>
      <c r="D9" s="20"/>
      <c r="E9" s="21"/>
      <c r="F9" s="22"/>
      <c r="G9" s="23"/>
      <c r="H9" s="24"/>
      <c r="I9" s="25"/>
      <c r="J9" s="26"/>
      <c r="K9" s="27"/>
      <c r="L9" s="27"/>
      <c r="N9" s="28"/>
      <c r="O9" s="24"/>
      <c r="P9" s="23"/>
    </row>
    <row r="10" spans="1:53" ht="21" customHeight="1" x14ac:dyDescent="0.25">
      <c r="A10" s="19"/>
      <c r="B10" s="29" t="s">
        <v>4</v>
      </c>
      <c r="C10" s="116" t="s">
        <v>5</v>
      </c>
      <c r="D10" s="116"/>
      <c r="E10" s="116"/>
      <c r="F10" s="116"/>
      <c r="G10" s="23"/>
      <c r="H10" s="24"/>
      <c r="I10" s="25"/>
      <c r="J10" s="26"/>
      <c r="K10" s="27"/>
      <c r="L10" s="27"/>
      <c r="N10" s="28"/>
      <c r="O10" s="24"/>
      <c r="P10" s="23"/>
    </row>
    <row r="11" spans="1:53" x14ac:dyDescent="0.25">
      <c r="A11" s="19"/>
      <c r="B11" s="30"/>
      <c r="C11" s="23"/>
      <c r="G11" s="23"/>
      <c r="H11" s="24"/>
      <c r="I11" s="25"/>
      <c r="J11" s="26"/>
      <c r="K11" s="27"/>
      <c r="L11" s="27"/>
      <c r="N11" s="28"/>
      <c r="O11" s="24"/>
      <c r="P11" s="23"/>
    </row>
    <row r="12" spans="1:53" x14ac:dyDescent="0.25">
      <c r="A12" s="19"/>
      <c r="B12" s="30"/>
      <c r="C12" s="23"/>
      <c r="G12" s="23"/>
      <c r="H12" s="24"/>
      <c r="I12" s="25"/>
      <c r="J12" s="26"/>
      <c r="K12" s="27"/>
      <c r="L12" s="27"/>
      <c r="N12" s="28"/>
      <c r="O12" s="24"/>
      <c r="P12" s="23"/>
    </row>
    <row r="13" spans="1:53" ht="28.5" customHeight="1" x14ac:dyDescent="0.25">
      <c r="A13" s="19" t="s">
        <v>6</v>
      </c>
      <c r="B13" s="29" t="s">
        <v>7</v>
      </c>
      <c r="C13" s="117" t="s">
        <v>8</v>
      </c>
      <c r="D13" s="117"/>
      <c r="E13" s="117"/>
      <c r="F13" s="117"/>
      <c r="G13" s="117"/>
      <c r="H13" s="117"/>
      <c r="I13" s="117"/>
      <c r="J13" s="117"/>
      <c r="K13" s="117"/>
      <c r="L13" s="117"/>
      <c r="M13" s="117"/>
      <c r="N13" s="117"/>
      <c r="O13" s="117"/>
      <c r="P13" s="128"/>
      <c r="Q13" s="117"/>
      <c r="R13" s="117"/>
      <c r="S13" s="117"/>
      <c r="T13" s="117"/>
      <c r="U13" s="117"/>
      <c r="V13" s="117"/>
    </row>
    <row r="14" spans="1:53" x14ac:dyDescent="0.25">
      <c r="A14" s="19"/>
      <c r="B14" s="30"/>
      <c r="C14" s="117"/>
      <c r="D14" s="117"/>
      <c r="E14" s="117"/>
      <c r="F14" s="117"/>
      <c r="G14" s="117"/>
      <c r="H14" s="117"/>
      <c r="I14" s="117"/>
      <c r="J14" s="117"/>
      <c r="K14" s="117"/>
      <c r="L14" s="117"/>
      <c r="M14" s="117"/>
      <c r="N14" s="117"/>
      <c r="O14" s="117"/>
      <c r="P14" s="128"/>
      <c r="Q14" s="117"/>
      <c r="R14" s="117"/>
      <c r="S14" s="117"/>
      <c r="T14" s="117"/>
      <c r="U14" s="117"/>
      <c r="V14" s="117"/>
    </row>
    <row r="15" spans="1:53" x14ac:dyDescent="0.25">
      <c r="A15" s="19"/>
      <c r="B15" s="30"/>
      <c r="C15" s="23"/>
      <c r="G15" s="23"/>
      <c r="H15" s="24"/>
      <c r="I15" s="25"/>
      <c r="J15" s="26"/>
      <c r="K15" s="27"/>
      <c r="L15" s="27"/>
      <c r="N15" s="28"/>
      <c r="O15" s="24"/>
      <c r="P15" s="23"/>
    </row>
    <row r="16" spans="1:53" s="35" customFormat="1" ht="21" customHeight="1" x14ac:dyDescent="0.25">
      <c r="A16" s="31"/>
      <c r="B16" s="29" t="s">
        <v>9</v>
      </c>
      <c r="C16" s="118">
        <f>L100</f>
        <v>326276</v>
      </c>
      <c r="D16" s="118"/>
      <c r="E16" s="32"/>
      <c r="F16" s="33"/>
      <c r="G16" s="23"/>
      <c r="H16" s="24"/>
      <c r="I16" s="25"/>
      <c r="J16" s="26"/>
      <c r="K16" s="27"/>
      <c r="L16" s="27"/>
      <c r="M16" s="16"/>
      <c r="N16" s="28"/>
      <c r="O16" s="24"/>
      <c r="P16" s="23"/>
      <c r="Q16" s="11"/>
      <c r="R16" s="2"/>
      <c r="S16" s="2"/>
      <c r="T16" s="2"/>
      <c r="U16" s="2"/>
      <c r="V16" s="12"/>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row>
    <row r="17" spans="1:53" s="35" customFormat="1" x14ac:dyDescent="0.25">
      <c r="A17" s="31"/>
      <c r="B17" s="36"/>
      <c r="C17" s="31"/>
      <c r="D17" s="36"/>
      <c r="E17" s="37"/>
      <c r="F17" s="38"/>
      <c r="G17" s="23"/>
      <c r="H17" s="24"/>
      <c r="I17" s="25"/>
      <c r="J17" s="26"/>
      <c r="K17" s="27"/>
      <c r="L17" s="27"/>
      <c r="M17" s="16"/>
      <c r="N17" s="28"/>
      <c r="O17" s="24"/>
      <c r="P17" s="23"/>
      <c r="Q17" s="11"/>
      <c r="R17" s="2"/>
      <c r="S17" s="2"/>
      <c r="T17" s="2"/>
      <c r="U17" s="2"/>
      <c r="V17" s="12"/>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row>
    <row r="18" spans="1:53" s="35" customFormat="1" ht="15.75" thickBot="1" x14ac:dyDescent="0.3">
      <c r="A18" s="31"/>
      <c r="B18" s="36"/>
      <c r="C18" s="31"/>
      <c r="D18" s="36"/>
      <c r="E18" s="37"/>
      <c r="F18" s="38"/>
      <c r="G18" s="23"/>
      <c r="H18" s="24"/>
      <c r="I18" s="25"/>
      <c r="J18" s="26"/>
      <c r="K18" s="27"/>
      <c r="L18" s="27"/>
      <c r="M18" s="16"/>
      <c r="N18" s="28"/>
      <c r="O18" s="24"/>
      <c r="P18" s="23"/>
      <c r="Q18" s="11"/>
      <c r="R18" s="2"/>
      <c r="S18" s="2"/>
      <c r="T18" s="2"/>
      <c r="U18" s="2"/>
      <c r="V18" s="12"/>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row>
    <row r="19" spans="1:53" s="35" customFormat="1" ht="21.75" thickBot="1" x14ac:dyDescent="0.3">
      <c r="A19" s="119" t="s">
        <v>10</v>
      </c>
      <c r="B19" s="120"/>
      <c r="C19" s="31"/>
      <c r="D19" s="36"/>
      <c r="E19" s="37"/>
      <c r="F19" s="38"/>
      <c r="G19" s="23"/>
      <c r="H19" s="24"/>
      <c r="I19" s="25"/>
      <c r="J19" s="26"/>
      <c r="K19" s="27"/>
      <c r="L19" s="27"/>
      <c r="M19" s="16"/>
      <c r="N19" s="28"/>
      <c r="O19" s="24"/>
      <c r="P19" s="23"/>
      <c r="Q19" s="11"/>
      <c r="R19" s="2"/>
      <c r="S19" s="2"/>
      <c r="T19" s="2"/>
      <c r="U19" s="2"/>
      <c r="V19" s="12"/>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row>
    <row r="20" spans="1:53" s="11" customFormat="1" ht="16.5" customHeight="1" x14ac:dyDescent="0.25">
      <c r="A20" s="121" t="s">
        <v>11</v>
      </c>
      <c r="B20" s="121" t="s">
        <v>12</v>
      </c>
      <c r="C20" s="114" t="s">
        <v>13</v>
      </c>
      <c r="D20" s="114" t="s">
        <v>14</v>
      </c>
      <c r="E20" s="114" t="s">
        <v>15</v>
      </c>
      <c r="F20" s="114" t="s">
        <v>16</v>
      </c>
      <c r="G20" s="114" t="s">
        <v>17</v>
      </c>
      <c r="H20" s="114" t="s">
        <v>18</v>
      </c>
      <c r="I20" s="114" t="s">
        <v>19</v>
      </c>
      <c r="J20" s="114" t="s">
        <v>20</v>
      </c>
      <c r="K20" s="115" t="s">
        <v>21</v>
      </c>
      <c r="L20" s="115" t="s">
        <v>22</v>
      </c>
      <c r="M20" s="112" t="s">
        <v>23</v>
      </c>
      <c r="N20" s="113" t="s">
        <v>24</v>
      </c>
      <c r="O20" s="114" t="s">
        <v>25</v>
      </c>
      <c r="P20" s="64"/>
      <c r="Q20" s="109" t="s">
        <v>26</v>
      </c>
      <c r="R20" s="109" t="s">
        <v>27</v>
      </c>
      <c r="S20" s="109" t="s">
        <v>28</v>
      </c>
      <c r="T20" s="122" t="s">
        <v>29</v>
      </c>
      <c r="U20" s="109" t="s">
        <v>30</v>
      </c>
      <c r="V20" s="109" t="s">
        <v>31</v>
      </c>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row>
    <row r="21" spans="1:53" s="11" customFormat="1" ht="61.5" customHeight="1" x14ac:dyDescent="0.25">
      <c r="A21" s="114"/>
      <c r="B21" s="114"/>
      <c r="C21" s="114"/>
      <c r="D21" s="114"/>
      <c r="E21" s="114"/>
      <c r="F21" s="114"/>
      <c r="G21" s="114"/>
      <c r="H21" s="114"/>
      <c r="I21" s="114"/>
      <c r="J21" s="114"/>
      <c r="K21" s="115"/>
      <c r="L21" s="115"/>
      <c r="M21" s="112"/>
      <c r="N21" s="113"/>
      <c r="O21" s="114"/>
      <c r="P21" s="64" t="s">
        <v>792</v>
      </c>
      <c r="Q21" s="109"/>
      <c r="R21" s="109"/>
      <c r="S21" s="109"/>
      <c r="T21" s="122"/>
      <c r="U21" s="110"/>
      <c r="V21" s="10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row>
    <row r="22" spans="1:53" s="41" customFormat="1" ht="105" x14ac:dyDescent="0.25">
      <c r="A22" s="66">
        <v>2508</v>
      </c>
      <c r="B22" s="67" t="s">
        <v>120</v>
      </c>
      <c r="C22" s="66" t="s">
        <v>121</v>
      </c>
      <c r="D22" s="67" t="s">
        <v>122</v>
      </c>
      <c r="E22" s="66">
        <v>1</v>
      </c>
      <c r="F22" s="67" t="s">
        <v>123</v>
      </c>
      <c r="G22" s="66">
        <v>1</v>
      </c>
      <c r="H22" s="67" t="s">
        <v>124</v>
      </c>
      <c r="I22" s="67" t="s">
        <v>125</v>
      </c>
      <c r="J22" s="66">
        <v>1</v>
      </c>
      <c r="K22" s="68">
        <v>4200</v>
      </c>
      <c r="L22" s="68">
        <v>4200</v>
      </c>
      <c r="M22" s="69">
        <v>42050</v>
      </c>
      <c r="N22" s="69">
        <v>42078</v>
      </c>
      <c r="O22" s="70" t="s">
        <v>126</v>
      </c>
      <c r="P22" s="85" t="s">
        <v>793</v>
      </c>
      <c r="Q22" s="66" t="s">
        <v>82</v>
      </c>
      <c r="R22" s="67" t="s">
        <v>40</v>
      </c>
      <c r="S22" s="67" t="s">
        <v>127</v>
      </c>
      <c r="T22" s="67" t="s">
        <v>42</v>
      </c>
      <c r="U22" s="67" t="s">
        <v>43</v>
      </c>
      <c r="V22" s="67" t="s">
        <v>48</v>
      </c>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row>
    <row r="23" spans="1:53" s="41" customFormat="1" ht="75" customHeight="1" x14ac:dyDescent="0.25">
      <c r="A23" s="66">
        <v>2508</v>
      </c>
      <c r="B23" s="67" t="s">
        <v>120</v>
      </c>
      <c r="C23" s="66" t="s">
        <v>121</v>
      </c>
      <c r="D23" s="67" t="s">
        <v>122</v>
      </c>
      <c r="E23" s="66">
        <v>1</v>
      </c>
      <c r="F23" s="67" t="s">
        <v>123</v>
      </c>
      <c r="G23" s="66">
        <v>1</v>
      </c>
      <c r="H23" s="67" t="s">
        <v>124</v>
      </c>
      <c r="I23" s="67" t="s">
        <v>52</v>
      </c>
      <c r="J23" s="66">
        <v>1</v>
      </c>
      <c r="K23" s="68">
        <v>3000</v>
      </c>
      <c r="L23" s="68">
        <v>3000</v>
      </c>
      <c r="M23" s="69">
        <v>42050</v>
      </c>
      <c r="N23" s="69">
        <v>42078</v>
      </c>
      <c r="O23" s="70" t="s">
        <v>128</v>
      </c>
      <c r="P23" s="85" t="s">
        <v>793</v>
      </c>
      <c r="Q23" s="66" t="s">
        <v>82</v>
      </c>
      <c r="R23" s="67" t="s">
        <v>40</v>
      </c>
      <c r="S23" s="67" t="s">
        <v>127</v>
      </c>
      <c r="T23" s="67" t="s">
        <v>42</v>
      </c>
      <c r="U23" s="67" t="s">
        <v>43</v>
      </c>
      <c r="V23" s="67" t="s">
        <v>48</v>
      </c>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row>
    <row r="24" spans="1:53" s="41" customFormat="1" ht="105" x14ac:dyDescent="0.25">
      <c r="A24" s="66">
        <v>2509</v>
      </c>
      <c r="B24" s="67" t="s">
        <v>120</v>
      </c>
      <c r="C24" s="66" t="s">
        <v>121</v>
      </c>
      <c r="D24" s="67" t="s">
        <v>122</v>
      </c>
      <c r="E24" s="66">
        <v>1</v>
      </c>
      <c r="F24" s="67" t="s">
        <v>123</v>
      </c>
      <c r="G24" s="66">
        <v>1</v>
      </c>
      <c r="H24" s="67" t="s">
        <v>124</v>
      </c>
      <c r="I24" s="67" t="s">
        <v>125</v>
      </c>
      <c r="J24" s="66">
        <v>1</v>
      </c>
      <c r="K24" s="68">
        <v>3000</v>
      </c>
      <c r="L24" s="68">
        <v>3000</v>
      </c>
      <c r="M24" s="69">
        <v>42050</v>
      </c>
      <c r="N24" s="69">
        <v>42078</v>
      </c>
      <c r="O24" s="70" t="s">
        <v>129</v>
      </c>
      <c r="P24" s="85" t="s">
        <v>752</v>
      </c>
      <c r="Q24" s="66" t="s">
        <v>82</v>
      </c>
      <c r="R24" s="67" t="s">
        <v>40</v>
      </c>
      <c r="S24" s="67" t="s">
        <v>127</v>
      </c>
      <c r="T24" s="67" t="s">
        <v>42</v>
      </c>
      <c r="U24" s="67" t="s">
        <v>43</v>
      </c>
      <c r="V24" s="67" t="s">
        <v>48</v>
      </c>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row>
    <row r="25" spans="1:53" s="41" customFormat="1" ht="105" x14ac:dyDescent="0.25">
      <c r="A25" s="66">
        <v>2509</v>
      </c>
      <c r="B25" s="67" t="s">
        <v>120</v>
      </c>
      <c r="C25" s="66" t="s">
        <v>121</v>
      </c>
      <c r="D25" s="67" t="s">
        <v>122</v>
      </c>
      <c r="E25" s="66">
        <v>1</v>
      </c>
      <c r="F25" s="67" t="s">
        <v>123</v>
      </c>
      <c r="G25" s="66">
        <v>1</v>
      </c>
      <c r="H25" s="67" t="s">
        <v>124</v>
      </c>
      <c r="I25" s="67" t="s">
        <v>52</v>
      </c>
      <c r="J25" s="66">
        <v>1</v>
      </c>
      <c r="K25" s="68">
        <v>2200</v>
      </c>
      <c r="L25" s="68">
        <v>2200</v>
      </c>
      <c r="M25" s="69">
        <v>42050</v>
      </c>
      <c r="N25" s="69">
        <v>42078</v>
      </c>
      <c r="O25" s="70" t="s">
        <v>130</v>
      </c>
      <c r="P25" s="85" t="s">
        <v>752</v>
      </c>
      <c r="Q25" s="66" t="s">
        <v>82</v>
      </c>
      <c r="R25" s="67" t="s">
        <v>40</v>
      </c>
      <c r="S25" s="67" t="s">
        <v>127</v>
      </c>
      <c r="T25" s="67" t="s">
        <v>42</v>
      </c>
      <c r="U25" s="67" t="s">
        <v>43</v>
      </c>
      <c r="V25" s="67" t="s">
        <v>48</v>
      </c>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row>
    <row r="26" spans="1:53" s="41" customFormat="1" ht="195" x14ac:dyDescent="0.25">
      <c r="A26" s="66">
        <v>2512</v>
      </c>
      <c r="B26" s="67" t="s">
        <v>131</v>
      </c>
      <c r="C26" s="66" t="s">
        <v>132</v>
      </c>
      <c r="D26" s="67" t="s">
        <v>133</v>
      </c>
      <c r="E26" s="66">
        <v>1</v>
      </c>
      <c r="F26" s="67" t="s">
        <v>123</v>
      </c>
      <c r="G26" s="66">
        <v>1</v>
      </c>
      <c r="H26" s="67" t="s">
        <v>134</v>
      </c>
      <c r="I26" s="67" t="s">
        <v>125</v>
      </c>
      <c r="J26" s="66">
        <v>1</v>
      </c>
      <c r="K26" s="68">
        <v>1540</v>
      </c>
      <c r="L26" s="68">
        <v>1540</v>
      </c>
      <c r="M26" s="69">
        <v>42231</v>
      </c>
      <c r="N26" s="69">
        <v>42262</v>
      </c>
      <c r="O26" s="70" t="s">
        <v>135</v>
      </c>
      <c r="P26" s="71" t="s">
        <v>801</v>
      </c>
      <c r="Q26" s="66" t="s">
        <v>82</v>
      </c>
      <c r="R26" s="67" t="s">
        <v>40</v>
      </c>
      <c r="S26" s="67" t="s">
        <v>127</v>
      </c>
      <c r="T26" s="67" t="s">
        <v>42</v>
      </c>
      <c r="U26" s="67" t="s">
        <v>43</v>
      </c>
      <c r="V26" s="67" t="s">
        <v>48</v>
      </c>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row>
    <row r="27" spans="1:53" s="41" customFormat="1" ht="75" customHeight="1" x14ac:dyDescent="0.25">
      <c r="A27" s="66">
        <v>2512</v>
      </c>
      <c r="B27" s="67" t="s">
        <v>131</v>
      </c>
      <c r="C27" s="66" t="s">
        <v>132</v>
      </c>
      <c r="D27" s="67" t="s">
        <v>133</v>
      </c>
      <c r="E27" s="66">
        <v>1</v>
      </c>
      <c r="F27" s="67" t="s">
        <v>123</v>
      </c>
      <c r="G27" s="66">
        <v>1</v>
      </c>
      <c r="H27" s="67" t="s">
        <v>134</v>
      </c>
      <c r="I27" s="67" t="s">
        <v>52</v>
      </c>
      <c r="J27" s="66">
        <v>1</v>
      </c>
      <c r="K27" s="68">
        <v>1000</v>
      </c>
      <c r="L27" s="68">
        <v>1000</v>
      </c>
      <c r="M27" s="69">
        <v>42231</v>
      </c>
      <c r="N27" s="69">
        <v>42262</v>
      </c>
      <c r="O27" s="70" t="s">
        <v>136</v>
      </c>
      <c r="P27" s="71" t="s">
        <v>801</v>
      </c>
      <c r="Q27" s="66" t="s">
        <v>82</v>
      </c>
      <c r="R27" s="67" t="s">
        <v>40</v>
      </c>
      <c r="S27" s="67" t="s">
        <v>127</v>
      </c>
      <c r="T27" s="67" t="s">
        <v>42</v>
      </c>
      <c r="U27" s="67" t="s">
        <v>43</v>
      </c>
      <c r="V27" s="67" t="s">
        <v>48</v>
      </c>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row>
    <row r="28" spans="1:53" s="41" customFormat="1" ht="180" x14ac:dyDescent="0.25">
      <c r="A28" s="66">
        <v>2513</v>
      </c>
      <c r="B28" s="67" t="s">
        <v>137</v>
      </c>
      <c r="C28" s="66" t="s">
        <v>132</v>
      </c>
      <c r="D28" s="67" t="s">
        <v>133</v>
      </c>
      <c r="E28" s="66">
        <v>1</v>
      </c>
      <c r="F28" s="67" t="s">
        <v>123</v>
      </c>
      <c r="G28" s="66">
        <v>1</v>
      </c>
      <c r="H28" s="67" t="s">
        <v>134</v>
      </c>
      <c r="I28" s="67" t="s">
        <v>138</v>
      </c>
      <c r="J28" s="66">
        <v>1</v>
      </c>
      <c r="K28" s="68">
        <v>12000</v>
      </c>
      <c r="L28" s="68">
        <v>12000</v>
      </c>
      <c r="M28" s="69">
        <v>42231</v>
      </c>
      <c r="N28" s="69">
        <v>42262</v>
      </c>
      <c r="O28" s="70" t="s">
        <v>139</v>
      </c>
      <c r="P28" s="71" t="s">
        <v>802</v>
      </c>
      <c r="Q28" s="66" t="s">
        <v>82</v>
      </c>
      <c r="R28" s="67" t="s">
        <v>40</v>
      </c>
      <c r="S28" s="67" t="s">
        <v>127</v>
      </c>
      <c r="T28" s="67" t="s">
        <v>42</v>
      </c>
      <c r="U28" s="67" t="s">
        <v>43</v>
      </c>
      <c r="V28" s="67" t="s">
        <v>48</v>
      </c>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row>
    <row r="29" spans="1:53" s="41" customFormat="1" ht="105" x14ac:dyDescent="0.25">
      <c r="A29" s="66">
        <v>2565</v>
      </c>
      <c r="B29" s="67" t="s">
        <v>147</v>
      </c>
      <c r="C29" s="66" t="s">
        <v>148</v>
      </c>
      <c r="D29" s="67" t="s">
        <v>149</v>
      </c>
      <c r="E29" s="66">
        <v>1</v>
      </c>
      <c r="F29" s="67" t="s">
        <v>150</v>
      </c>
      <c r="G29" s="66">
        <v>1</v>
      </c>
      <c r="H29" s="67" t="s">
        <v>151</v>
      </c>
      <c r="I29" s="67" t="s">
        <v>37</v>
      </c>
      <c r="J29" s="66">
        <v>1</v>
      </c>
      <c r="K29" s="68">
        <v>4133</v>
      </c>
      <c r="L29" s="68">
        <v>4133</v>
      </c>
      <c r="M29" s="69">
        <v>42262</v>
      </c>
      <c r="N29" s="69">
        <v>42292</v>
      </c>
      <c r="O29" s="70" t="s">
        <v>152</v>
      </c>
      <c r="P29" s="71" t="s">
        <v>817</v>
      </c>
      <c r="Q29" s="66" t="s">
        <v>82</v>
      </c>
      <c r="R29" s="67" t="s">
        <v>40</v>
      </c>
      <c r="S29" s="67" t="s">
        <v>41</v>
      </c>
      <c r="T29" s="67" t="s">
        <v>42</v>
      </c>
      <c r="U29" s="67" t="s">
        <v>43</v>
      </c>
      <c r="V29" s="67" t="s">
        <v>48</v>
      </c>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row>
    <row r="30" spans="1:53" s="41" customFormat="1" ht="75" customHeight="1" x14ac:dyDescent="0.25">
      <c r="A30" s="66">
        <v>2565</v>
      </c>
      <c r="B30" s="67" t="s">
        <v>147</v>
      </c>
      <c r="C30" s="66" t="s">
        <v>148</v>
      </c>
      <c r="D30" s="67" t="s">
        <v>149</v>
      </c>
      <c r="E30" s="66">
        <v>1</v>
      </c>
      <c r="F30" s="67" t="s">
        <v>150</v>
      </c>
      <c r="G30" s="66">
        <v>1</v>
      </c>
      <c r="H30" s="67" t="s">
        <v>151</v>
      </c>
      <c r="I30" s="67" t="s">
        <v>45</v>
      </c>
      <c r="J30" s="66">
        <v>1</v>
      </c>
      <c r="K30" s="68">
        <v>2900</v>
      </c>
      <c r="L30" s="68">
        <v>2900</v>
      </c>
      <c r="M30" s="69">
        <v>42262</v>
      </c>
      <c r="N30" s="69">
        <v>42292</v>
      </c>
      <c r="O30" s="70" t="s">
        <v>153</v>
      </c>
      <c r="P30" s="71" t="s">
        <v>817</v>
      </c>
      <c r="Q30" s="66" t="s">
        <v>82</v>
      </c>
      <c r="R30" s="67" t="s">
        <v>40</v>
      </c>
      <c r="S30" s="67" t="s">
        <v>41</v>
      </c>
      <c r="T30" s="67" t="s">
        <v>42</v>
      </c>
      <c r="U30" s="67" t="s">
        <v>43</v>
      </c>
      <c r="V30" s="67" t="s">
        <v>48</v>
      </c>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row>
    <row r="31" spans="1:53" s="41" customFormat="1" ht="105" x14ac:dyDescent="0.25">
      <c r="A31" s="66">
        <v>2565</v>
      </c>
      <c r="B31" s="67" t="s">
        <v>147</v>
      </c>
      <c r="C31" s="66" t="s">
        <v>148</v>
      </c>
      <c r="D31" s="67" t="s">
        <v>149</v>
      </c>
      <c r="E31" s="66">
        <v>1</v>
      </c>
      <c r="F31" s="67" t="s">
        <v>150</v>
      </c>
      <c r="G31" s="66">
        <v>1</v>
      </c>
      <c r="H31" s="67" t="s">
        <v>151</v>
      </c>
      <c r="I31" s="67" t="s">
        <v>45</v>
      </c>
      <c r="J31" s="66">
        <v>1</v>
      </c>
      <c r="K31" s="68">
        <v>2300</v>
      </c>
      <c r="L31" s="68">
        <v>2300</v>
      </c>
      <c r="M31" s="69">
        <v>42262</v>
      </c>
      <c r="N31" s="69">
        <v>42292</v>
      </c>
      <c r="O31" s="70" t="s">
        <v>154</v>
      </c>
      <c r="P31" s="71" t="s">
        <v>817</v>
      </c>
      <c r="Q31" s="66" t="s">
        <v>82</v>
      </c>
      <c r="R31" s="67" t="s">
        <v>40</v>
      </c>
      <c r="S31" s="67" t="s">
        <v>41</v>
      </c>
      <c r="T31" s="67" t="s">
        <v>42</v>
      </c>
      <c r="U31" s="67" t="s">
        <v>43</v>
      </c>
      <c r="V31" s="67" t="s">
        <v>48</v>
      </c>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row>
    <row r="32" spans="1:53" s="41" customFormat="1" ht="105" x14ac:dyDescent="0.25">
      <c r="A32" s="66">
        <v>2610</v>
      </c>
      <c r="B32" s="67" t="s">
        <v>316</v>
      </c>
      <c r="C32" s="66" t="s">
        <v>121</v>
      </c>
      <c r="D32" s="67" t="s">
        <v>122</v>
      </c>
      <c r="E32" s="66">
        <v>1</v>
      </c>
      <c r="F32" s="67" t="s">
        <v>123</v>
      </c>
      <c r="G32" s="66">
        <v>1</v>
      </c>
      <c r="H32" s="67" t="s">
        <v>124</v>
      </c>
      <c r="I32" s="67" t="s">
        <v>45</v>
      </c>
      <c r="J32" s="66">
        <v>42</v>
      </c>
      <c r="K32" s="68">
        <v>100</v>
      </c>
      <c r="L32" s="68">
        <v>4200</v>
      </c>
      <c r="M32" s="69">
        <v>42019</v>
      </c>
      <c r="N32" s="69">
        <v>42050</v>
      </c>
      <c r="O32" s="70" t="s">
        <v>317</v>
      </c>
      <c r="P32" s="85" t="s">
        <v>794</v>
      </c>
      <c r="Q32" s="66" t="s">
        <v>213</v>
      </c>
      <c r="R32" s="67" t="s">
        <v>163</v>
      </c>
      <c r="S32" s="67" t="s">
        <v>239</v>
      </c>
      <c r="T32" s="67" t="s">
        <v>165</v>
      </c>
      <c r="U32" s="67" t="s">
        <v>166</v>
      </c>
      <c r="V32" s="67" t="s">
        <v>168</v>
      </c>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row>
    <row r="33" spans="1:53" s="41" customFormat="1" ht="105" x14ac:dyDescent="0.25">
      <c r="A33" s="66">
        <v>2615</v>
      </c>
      <c r="B33" s="67" t="s">
        <v>316</v>
      </c>
      <c r="C33" s="66" t="s">
        <v>121</v>
      </c>
      <c r="D33" s="67" t="s">
        <v>122</v>
      </c>
      <c r="E33" s="66">
        <v>1</v>
      </c>
      <c r="F33" s="67" t="s">
        <v>123</v>
      </c>
      <c r="G33" s="66">
        <v>1</v>
      </c>
      <c r="H33" s="67" t="s">
        <v>124</v>
      </c>
      <c r="I33" s="67" t="s">
        <v>45</v>
      </c>
      <c r="J33" s="66">
        <v>2</v>
      </c>
      <c r="K33" s="68">
        <v>1500</v>
      </c>
      <c r="L33" s="68">
        <v>3000</v>
      </c>
      <c r="M33" s="69">
        <v>42019</v>
      </c>
      <c r="N33" s="69">
        <v>42050</v>
      </c>
      <c r="O33" s="70" t="s">
        <v>348</v>
      </c>
      <c r="P33" s="85" t="s">
        <v>794</v>
      </c>
      <c r="Q33" s="66" t="s">
        <v>61</v>
      </c>
      <c r="R33" s="67" t="s">
        <v>163</v>
      </c>
      <c r="S33" s="67" t="s">
        <v>239</v>
      </c>
      <c r="T33" s="67" t="s">
        <v>165</v>
      </c>
      <c r="U33" s="67" t="s">
        <v>166</v>
      </c>
      <c r="V33" s="67" t="s">
        <v>168</v>
      </c>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row>
    <row r="34" spans="1:53" s="41" customFormat="1" ht="105" x14ac:dyDescent="0.25">
      <c r="A34" s="66">
        <v>2617</v>
      </c>
      <c r="B34" s="67" t="s">
        <v>350</v>
      </c>
      <c r="C34" s="66" t="s">
        <v>121</v>
      </c>
      <c r="D34" s="67" t="s">
        <v>122</v>
      </c>
      <c r="E34" s="66">
        <v>1</v>
      </c>
      <c r="F34" s="67" t="s">
        <v>123</v>
      </c>
      <c r="G34" s="66">
        <v>1</v>
      </c>
      <c r="H34" s="67" t="s">
        <v>124</v>
      </c>
      <c r="I34" s="67" t="s">
        <v>45</v>
      </c>
      <c r="J34" s="66">
        <v>2</v>
      </c>
      <c r="K34" s="68">
        <v>1500</v>
      </c>
      <c r="L34" s="68">
        <v>3000</v>
      </c>
      <c r="M34" s="69">
        <v>42019</v>
      </c>
      <c r="N34" s="69">
        <v>42050</v>
      </c>
      <c r="O34" s="70" t="s">
        <v>351</v>
      </c>
      <c r="P34" s="85" t="s">
        <v>753</v>
      </c>
      <c r="Q34" s="66" t="s">
        <v>213</v>
      </c>
      <c r="R34" s="67" t="s">
        <v>163</v>
      </c>
      <c r="S34" s="67" t="s">
        <v>239</v>
      </c>
      <c r="T34" s="67" t="s">
        <v>165</v>
      </c>
      <c r="U34" s="67" t="s">
        <v>166</v>
      </c>
      <c r="V34" s="67" t="s">
        <v>168</v>
      </c>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row>
    <row r="35" spans="1:53" s="41" customFormat="1" ht="105" x14ac:dyDescent="0.25">
      <c r="A35" s="66">
        <v>2617</v>
      </c>
      <c r="B35" s="67" t="s">
        <v>350</v>
      </c>
      <c r="C35" s="66" t="s">
        <v>121</v>
      </c>
      <c r="D35" s="67" t="s">
        <v>122</v>
      </c>
      <c r="E35" s="66">
        <v>1</v>
      </c>
      <c r="F35" s="67" t="s">
        <v>123</v>
      </c>
      <c r="G35" s="66">
        <v>1</v>
      </c>
      <c r="H35" s="67" t="s">
        <v>124</v>
      </c>
      <c r="I35" s="67" t="s">
        <v>52</v>
      </c>
      <c r="J35" s="66">
        <v>2</v>
      </c>
      <c r="K35" s="68">
        <v>1100</v>
      </c>
      <c r="L35" s="68">
        <v>2200</v>
      </c>
      <c r="M35" s="69">
        <v>42019</v>
      </c>
      <c r="N35" s="69">
        <v>42050</v>
      </c>
      <c r="O35" s="70" t="s">
        <v>352</v>
      </c>
      <c r="P35" s="85" t="s">
        <v>753</v>
      </c>
      <c r="Q35" s="66" t="s">
        <v>213</v>
      </c>
      <c r="R35" s="67" t="s">
        <v>163</v>
      </c>
      <c r="S35" s="67" t="s">
        <v>239</v>
      </c>
      <c r="T35" s="67" t="s">
        <v>165</v>
      </c>
      <c r="U35" s="67" t="s">
        <v>166</v>
      </c>
      <c r="V35" s="67" t="s">
        <v>168</v>
      </c>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row>
    <row r="36" spans="1:53" s="41" customFormat="1" ht="105" x14ac:dyDescent="0.25">
      <c r="A36" s="66">
        <v>2620</v>
      </c>
      <c r="B36" s="67" t="s">
        <v>356</v>
      </c>
      <c r="C36" s="66" t="s">
        <v>121</v>
      </c>
      <c r="D36" s="67" t="s">
        <v>122</v>
      </c>
      <c r="E36" s="66">
        <v>1</v>
      </c>
      <c r="F36" s="67" t="s">
        <v>123</v>
      </c>
      <c r="G36" s="66">
        <v>1</v>
      </c>
      <c r="H36" s="67" t="s">
        <v>124</v>
      </c>
      <c r="I36" s="67" t="s">
        <v>125</v>
      </c>
      <c r="J36" s="66">
        <v>21</v>
      </c>
      <c r="K36" s="68">
        <v>100</v>
      </c>
      <c r="L36" s="68">
        <v>2100</v>
      </c>
      <c r="M36" s="69">
        <v>42078</v>
      </c>
      <c r="N36" s="69">
        <v>42109</v>
      </c>
      <c r="O36" s="72" t="s">
        <v>357</v>
      </c>
      <c r="P36" s="85" t="s">
        <v>795</v>
      </c>
      <c r="Q36" s="66" t="s">
        <v>39</v>
      </c>
      <c r="R36" s="67" t="s">
        <v>191</v>
      </c>
      <c r="S36" s="67" t="s">
        <v>192</v>
      </c>
      <c r="T36" s="67" t="s">
        <v>193</v>
      </c>
      <c r="U36" s="67" t="s">
        <v>194</v>
      </c>
      <c r="V36" s="67" t="s">
        <v>358</v>
      </c>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row>
    <row r="37" spans="1:53" s="41" customFormat="1" ht="105" x14ac:dyDescent="0.25">
      <c r="A37" s="66">
        <v>2620</v>
      </c>
      <c r="B37" s="67" t="s">
        <v>356</v>
      </c>
      <c r="C37" s="66" t="s">
        <v>121</v>
      </c>
      <c r="D37" s="67" t="s">
        <v>122</v>
      </c>
      <c r="E37" s="66">
        <v>1</v>
      </c>
      <c r="F37" s="67" t="s">
        <v>123</v>
      </c>
      <c r="G37" s="66">
        <v>1</v>
      </c>
      <c r="H37" s="67" t="s">
        <v>124</v>
      </c>
      <c r="I37" s="67" t="s">
        <v>52</v>
      </c>
      <c r="J37" s="66">
        <v>2</v>
      </c>
      <c r="K37" s="68">
        <v>1500</v>
      </c>
      <c r="L37" s="68">
        <v>3000</v>
      </c>
      <c r="M37" s="69">
        <v>42078</v>
      </c>
      <c r="N37" s="69">
        <v>42109</v>
      </c>
      <c r="O37" s="70" t="s">
        <v>359</v>
      </c>
      <c r="P37" s="85" t="s">
        <v>795</v>
      </c>
      <c r="Q37" s="66" t="s">
        <v>39</v>
      </c>
      <c r="R37" s="67" t="s">
        <v>191</v>
      </c>
      <c r="S37" s="67" t="s">
        <v>192</v>
      </c>
      <c r="T37" s="67" t="s">
        <v>193</v>
      </c>
      <c r="U37" s="67" t="s">
        <v>194</v>
      </c>
      <c r="V37" s="67" t="s">
        <v>358</v>
      </c>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row>
    <row r="38" spans="1:53" s="41" customFormat="1" ht="105" x14ac:dyDescent="0.25">
      <c r="A38" s="66">
        <v>2620</v>
      </c>
      <c r="B38" s="67" t="s">
        <v>356</v>
      </c>
      <c r="C38" s="66" t="s">
        <v>121</v>
      </c>
      <c r="D38" s="67" t="s">
        <v>122</v>
      </c>
      <c r="E38" s="66">
        <v>1</v>
      </c>
      <c r="F38" s="67" t="s">
        <v>123</v>
      </c>
      <c r="G38" s="66">
        <v>1</v>
      </c>
      <c r="H38" s="67" t="s">
        <v>124</v>
      </c>
      <c r="I38" s="67" t="s">
        <v>125</v>
      </c>
      <c r="J38" s="66">
        <v>21</v>
      </c>
      <c r="K38" s="68">
        <v>100</v>
      </c>
      <c r="L38" s="68">
        <v>2100</v>
      </c>
      <c r="M38" s="69">
        <v>42078</v>
      </c>
      <c r="N38" s="69">
        <v>42109</v>
      </c>
      <c r="O38" s="70" t="s">
        <v>360</v>
      </c>
      <c r="P38" s="85" t="s">
        <v>796</v>
      </c>
      <c r="Q38" s="66" t="s">
        <v>39</v>
      </c>
      <c r="R38" s="67" t="s">
        <v>191</v>
      </c>
      <c r="S38" s="67" t="s">
        <v>192</v>
      </c>
      <c r="T38" s="67" t="s">
        <v>193</v>
      </c>
      <c r="U38" s="67" t="s">
        <v>194</v>
      </c>
      <c r="V38" s="67" t="s">
        <v>66</v>
      </c>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row>
    <row r="39" spans="1:53" s="41" customFormat="1" ht="105" x14ac:dyDescent="0.25">
      <c r="A39" s="66">
        <v>2625</v>
      </c>
      <c r="B39" s="67" t="s">
        <v>188</v>
      </c>
      <c r="C39" s="66" t="s">
        <v>121</v>
      </c>
      <c r="D39" s="67" t="s">
        <v>122</v>
      </c>
      <c r="E39" s="66">
        <v>1</v>
      </c>
      <c r="F39" s="67" t="s">
        <v>123</v>
      </c>
      <c r="G39" s="66">
        <v>1</v>
      </c>
      <c r="H39" s="67" t="s">
        <v>124</v>
      </c>
      <c r="I39" s="67" t="s">
        <v>125</v>
      </c>
      <c r="J39" s="66">
        <v>2</v>
      </c>
      <c r="K39" s="68">
        <v>1500</v>
      </c>
      <c r="L39" s="68">
        <v>3000</v>
      </c>
      <c r="M39" s="69">
        <v>42078</v>
      </c>
      <c r="N39" s="69">
        <v>42109</v>
      </c>
      <c r="O39" s="70" t="s">
        <v>367</v>
      </c>
      <c r="P39" s="85" t="s">
        <v>754</v>
      </c>
      <c r="Q39" s="66" t="s">
        <v>39</v>
      </c>
      <c r="R39" s="67" t="s">
        <v>191</v>
      </c>
      <c r="S39" s="67" t="s">
        <v>192</v>
      </c>
      <c r="T39" s="67" t="s">
        <v>193</v>
      </c>
      <c r="U39" s="67" t="s">
        <v>194</v>
      </c>
      <c r="V39" s="67" t="s">
        <v>358</v>
      </c>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row>
    <row r="40" spans="1:53" s="41" customFormat="1" ht="105" x14ac:dyDescent="0.25">
      <c r="A40" s="66">
        <v>2625</v>
      </c>
      <c r="B40" s="67" t="s">
        <v>188</v>
      </c>
      <c r="C40" s="66" t="s">
        <v>121</v>
      </c>
      <c r="D40" s="67" t="s">
        <v>122</v>
      </c>
      <c r="E40" s="66">
        <v>1</v>
      </c>
      <c r="F40" s="67" t="s">
        <v>123</v>
      </c>
      <c r="G40" s="66">
        <v>1</v>
      </c>
      <c r="H40" s="67" t="s">
        <v>124</v>
      </c>
      <c r="I40" s="67" t="s">
        <v>52</v>
      </c>
      <c r="J40" s="66">
        <v>2</v>
      </c>
      <c r="K40" s="68">
        <v>1100</v>
      </c>
      <c r="L40" s="68">
        <v>2200</v>
      </c>
      <c r="M40" s="69">
        <v>42078</v>
      </c>
      <c r="N40" s="69">
        <v>42109</v>
      </c>
      <c r="O40" s="70" t="s">
        <v>368</v>
      </c>
      <c r="P40" s="85" t="s">
        <v>754</v>
      </c>
      <c r="Q40" s="66" t="s">
        <v>39</v>
      </c>
      <c r="R40" s="67" t="s">
        <v>191</v>
      </c>
      <c r="S40" s="67" t="s">
        <v>192</v>
      </c>
      <c r="T40" s="67" t="s">
        <v>193</v>
      </c>
      <c r="U40" s="67" t="s">
        <v>194</v>
      </c>
      <c r="V40" s="67" t="s">
        <v>358</v>
      </c>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row>
    <row r="41" spans="1:53" s="41" customFormat="1" ht="195" x14ac:dyDescent="0.25">
      <c r="A41" s="66">
        <v>2623</v>
      </c>
      <c r="B41" s="67" t="s">
        <v>131</v>
      </c>
      <c r="C41" s="66" t="s">
        <v>132</v>
      </c>
      <c r="D41" s="67" t="s">
        <v>133</v>
      </c>
      <c r="E41" s="66">
        <v>1</v>
      </c>
      <c r="F41" s="67" t="s">
        <v>123</v>
      </c>
      <c r="G41" s="66">
        <v>1</v>
      </c>
      <c r="H41" s="67" t="s">
        <v>134</v>
      </c>
      <c r="I41" s="67" t="s">
        <v>45</v>
      </c>
      <c r="J41" s="66">
        <v>1</v>
      </c>
      <c r="K41" s="68">
        <v>1540</v>
      </c>
      <c r="L41" s="68">
        <v>1540</v>
      </c>
      <c r="M41" s="69">
        <v>42262</v>
      </c>
      <c r="N41" s="69">
        <v>42292</v>
      </c>
      <c r="O41" s="70" t="s">
        <v>369</v>
      </c>
      <c r="P41" s="71" t="s">
        <v>803</v>
      </c>
      <c r="Q41" s="66" t="s">
        <v>213</v>
      </c>
      <c r="R41" s="67" t="s">
        <v>163</v>
      </c>
      <c r="S41" s="67" t="s">
        <v>239</v>
      </c>
      <c r="T41" s="67" t="s">
        <v>165</v>
      </c>
      <c r="U41" s="67" t="s">
        <v>166</v>
      </c>
      <c r="V41" s="67" t="s">
        <v>168</v>
      </c>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row>
    <row r="42" spans="1:53" s="41" customFormat="1" ht="195" x14ac:dyDescent="0.25">
      <c r="A42" s="66">
        <v>2623</v>
      </c>
      <c r="B42" s="67" t="s">
        <v>131</v>
      </c>
      <c r="C42" s="66" t="s">
        <v>132</v>
      </c>
      <c r="D42" s="67" t="s">
        <v>133</v>
      </c>
      <c r="E42" s="66">
        <v>1</v>
      </c>
      <c r="F42" s="67" t="s">
        <v>123</v>
      </c>
      <c r="G42" s="66">
        <v>1</v>
      </c>
      <c r="H42" s="67" t="s">
        <v>134</v>
      </c>
      <c r="I42" s="67" t="s">
        <v>52</v>
      </c>
      <c r="J42" s="66">
        <v>1</v>
      </c>
      <c r="K42" s="68">
        <v>1000</v>
      </c>
      <c r="L42" s="68">
        <v>1000</v>
      </c>
      <c r="M42" s="69">
        <v>42262</v>
      </c>
      <c r="N42" s="69">
        <v>42292</v>
      </c>
      <c r="O42" s="70" t="s">
        <v>370</v>
      </c>
      <c r="P42" s="71" t="s">
        <v>803</v>
      </c>
      <c r="Q42" s="66" t="s">
        <v>213</v>
      </c>
      <c r="R42" s="67" t="s">
        <v>163</v>
      </c>
      <c r="S42" s="67" t="s">
        <v>239</v>
      </c>
      <c r="T42" s="67" t="s">
        <v>165</v>
      </c>
      <c r="U42" s="67" t="s">
        <v>166</v>
      </c>
      <c r="V42" s="67" t="s">
        <v>168</v>
      </c>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row>
    <row r="43" spans="1:53" s="41" customFormat="1" ht="147" customHeight="1" x14ac:dyDescent="0.25">
      <c r="A43" s="66">
        <v>2629</v>
      </c>
      <c r="B43" s="67" t="s">
        <v>131</v>
      </c>
      <c r="C43" s="66" t="s">
        <v>132</v>
      </c>
      <c r="D43" s="67" t="s">
        <v>133</v>
      </c>
      <c r="E43" s="66">
        <v>1</v>
      </c>
      <c r="F43" s="67" t="s">
        <v>123</v>
      </c>
      <c r="G43" s="66">
        <v>1</v>
      </c>
      <c r="H43" s="67" t="s">
        <v>134</v>
      </c>
      <c r="I43" s="67" t="s">
        <v>138</v>
      </c>
      <c r="J43" s="66">
        <v>1</v>
      </c>
      <c r="K43" s="68">
        <v>12000</v>
      </c>
      <c r="L43" s="68">
        <v>12000</v>
      </c>
      <c r="M43" s="69">
        <v>42262</v>
      </c>
      <c r="N43" s="69">
        <v>42292</v>
      </c>
      <c r="O43" s="70" t="s">
        <v>378</v>
      </c>
      <c r="P43" s="71" t="s">
        <v>804</v>
      </c>
      <c r="Q43" s="66" t="s">
        <v>213</v>
      </c>
      <c r="R43" s="67" t="s">
        <v>163</v>
      </c>
      <c r="S43" s="67" t="s">
        <v>239</v>
      </c>
      <c r="T43" s="67" t="s">
        <v>165</v>
      </c>
      <c r="U43" s="67" t="s">
        <v>166</v>
      </c>
      <c r="V43" s="67" t="s">
        <v>168</v>
      </c>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row>
    <row r="44" spans="1:53" s="41" customFormat="1" ht="144.75" customHeight="1" x14ac:dyDescent="0.25">
      <c r="A44" s="66">
        <v>2630</v>
      </c>
      <c r="B44" s="67" t="s">
        <v>356</v>
      </c>
      <c r="C44" s="66" t="s">
        <v>132</v>
      </c>
      <c r="D44" s="67" t="s">
        <v>133</v>
      </c>
      <c r="E44" s="66">
        <v>1</v>
      </c>
      <c r="F44" s="67" t="s">
        <v>123</v>
      </c>
      <c r="G44" s="66">
        <v>1</v>
      </c>
      <c r="H44" s="67" t="s">
        <v>134</v>
      </c>
      <c r="I44" s="67" t="s">
        <v>45</v>
      </c>
      <c r="J44" s="66">
        <v>1</v>
      </c>
      <c r="K44" s="68">
        <v>1540</v>
      </c>
      <c r="L44" s="68">
        <v>1540</v>
      </c>
      <c r="M44" s="69">
        <v>42200</v>
      </c>
      <c r="N44" s="69">
        <v>42231</v>
      </c>
      <c r="O44" s="70" t="s">
        <v>379</v>
      </c>
      <c r="P44" s="71" t="s">
        <v>805</v>
      </c>
      <c r="Q44" s="66" t="s">
        <v>380</v>
      </c>
      <c r="R44" s="67" t="s">
        <v>191</v>
      </c>
      <c r="S44" s="67" t="s">
        <v>381</v>
      </c>
      <c r="T44" s="67" t="s">
        <v>193</v>
      </c>
      <c r="U44" s="67" t="s">
        <v>194</v>
      </c>
      <c r="V44" s="67" t="s">
        <v>358</v>
      </c>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row>
    <row r="45" spans="1:53" s="41" customFormat="1" ht="105" x14ac:dyDescent="0.25">
      <c r="A45" s="66">
        <v>2630</v>
      </c>
      <c r="B45" s="67" t="s">
        <v>356</v>
      </c>
      <c r="C45" s="66" t="s">
        <v>132</v>
      </c>
      <c r="D45" s="67" t="s">
        <v>133</v>
      </c>
      <c r="E45" s="66">
        <v>1</v>
      </c>
      <c r="F45" s="67" t="s">
        <v>123</v>
      </c>
      <c r="G45" s="66">
        <v>1</v>
      </c>
      <c r="H45" s="67" t="s">
        <v>134</v>
      </c>
      <c r="I45" s="67" t="s">
        <v>52</v>
      </c>
      <c r="J45" s="66">
        <v>1</v>
      </c>
      <c r="K45" s="68">
        <v>1000</v>
      </c>
      <c r="L45" s="68">
        <v>1000</v>
      </c>
      <c r="M45" s="69">
        <v>42200</v>
      </c>
      <c r="N45" s="69">
        <v>42231</v>
      </c>
      <c r="O45" s="70" t="s">
        <v>382</v>
      </c>
      <c r="P45" s="71" t="s">
        <v>805</v>
      </c>
      <c r="Q45" s="66" t="s">
        <v>47</v>
      </c>
      <c r="R45" s="67" t="s">
        <v>191</v>
      </c>
      <c r="S45" s="67" t="s">
        <v>381</v>
      </c>
      <c r="T45" s="67" t="s">
        <v>193</v>
      </c>
      <c r="U45" s="67" t="s">
        <v>194</v>
      </c>
      <c r="V45" s="67" t="s">
        <v>358</v>
      </c>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row>
    <row r="46" spans="1:53" s="41" customFormat="1" ht="75" hidden="1" customHeight="1" x14ac:dyDescent="0.25">
      <c r="A46" s="66">
        <v>2636</v>
      </c>
      <c r="B46" s="67" t="s">
        <v>316</v>
      </c>
      <c r="C46" s="66" t="s">
        <v>400</v>
      </c>
      <c r="D46" s="67" t="s">
        <v>401</v>
      </c>
      <c r="E46" s="66">
        <v>1</v>
      </c>
      <c r="F46" s="67" t="s">
        <v>123</v>
      </c>
      <c r="G46" s="66">
        <v>1</v>
      </c>
      <c r="H46" s="67" t="s">
        <v>402</v>
      </c>
      <c r="I46" s="67" t="s">
        <v>403</v>
      </c>
      <c r="J46" s="66">
        <v>70</v>
      </c>
      <c r="K46" s="68">
        <v>300</v>
      </c>
      <c r="L46" s="68">
        <v>21000</v>
      </c>
      <c r="M46" s="69">
        <v>42019</v>
      </c>
      <c r="N46" s="69">
        <v>42019</v>
      </c>
      <c r="O46" s="70" t="s">
        <v>404</v>
      </c>
      <c r="P46" s="70"/>
      <c r="Q46" s="66" t="s">
        <v>405</v>
      </c>
      <c r="R46" s="67" t="s">
        <v>163</v>
      </c>
      <c r="S46" s="67" t="s">
        <v>239</v>
      </c>
      <c r="T46" s="67" t="s">
        <v>165</v>
      </c>
      <c r="U46" s="67" t="s">
        <v>166</v>
      </c>
      <c r="V46" s="67" t="s">
        <v>251</v>
      </c>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row>
    <row r="47" spans="1:53" s="41" customFormat="1" ht="75" hidden="1" customHeight="1" x14ac:dyDescent="0.25">
      <c r="A47" s="66">
        <v>2636</v>
      </c>
      <c r="B47" s="67" t="s">
        <v>316</v>
      </c>
      <c r="C47" s="66" t="s">
        <v>400</v>
      </c>
      <c r="D47" s="67" t="s">
        <v>401</v>
      </c>
      <c r="E47" s="66">
        <v>1</v>
      </c>
      <c r="F47" s="67" t="s">
        <v>123</v>
      </c>
      <c r="G47" s="66">
        <v>1</v>
      </c>
      <c r="H47" s="67" t="s">
        <v>402</v>
      </c>
      <c r="I47" s="67" t="s">
        <v>406</v>
      </c>
      <c r="J47" s="66">
        <v>17</v>
      </c>
      <c r="K47" s="68">
        <v>300</v>
      </c>
      <c r="L47" s="68">
        <v>5100</v>
      </c>
      <c r="M47" s="69">
        <v>42019</v>
      </c>
      <c r="N47" s="69">
        <v>42019</v>
      </c>
      <c r="O47" s="70" t="s">
        <v>407</v>
      </c>
      <c r="P47" s="70"/>
      <c r="Q47" s="66" t="s">
        <v>405</v>
      </c>
      <c r="R47" s="67" t="s">
        <v>163</v>
      </c>
      <c r="S47" s="67" t="s">
        <v>239</v>
      </c>
      <c r="T47" s="67" t="s">
        <v>165</v>
      </c>
      <c r="U47" s="67" t="s">
        <v>166</v>
      </c>
      <c r="V47" s="67" t="s">
        <v>251</v>
      </c>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row>
    <row r="48" spans="1:53" s="41" customFormat="1" ht="75" customHeight="1" x14ac:dyDescent="0.25">
      <c r="A48" s="66">
        <v>2638</v>
      </c>
      <c r="B48" s="67" t="s">
        <v>356</v>
      </c>
      <c r="C48" s="66" t="s">
        <v>132</v>
      </c>
      <c r="D48" s="67" t="s">
        <v>133</v>
      </c>
      <c r="E48" s="66">
        <v>1</v>
      </c>
      <c r="F48" s="67" t="s">
        <v>123</v>
      </c>
      <c r="G48" s="66">
        <v>1</v>
      </c>
      <c r="H48" s="67" t="s">
        <v>134</v>
      </c>
      <c r="I48" s="67" t="s">
        <v>159</v>
      </c>
      <c r="J48" s="66">
        <v>1</v>
      </c>
      <c r="K48" s="68">
        <v>12000</v>
      </c>
      <c r="L48" s="68">
        <v>12000</v>
      </c>
      <c r="M48" s="69">
        <v>42200</v>
      </c>
      <c r="N48" s="69">
        <v>42231</v>
      </c>
      <c r="O48" s="70" t="s">
        <v>408</v>
      </c>
      <c r="P48" s="71" t="s">
        <v>806</v>
      </c>
      <c r="Q48" s="66" t="s">
        <v>39</v>
      </c>
      <c r="R48" s="67" t="s">
        <v>191</v>
      </c>
      <c r="S48" s="67" t="s">
        <v>381</v>
      </c>
      <c r="T48" s="67" t="s">
        <v>193</v>
      </c>
      <c r="U48" s="67" t="s">
        <v>194</v>
      </c>
      <c r="V48" s="67" t="s">
        <v>409</v>
      </c>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row>
    <row r="49" spans="1:53" s="41" customFormat="1" ht="75" customHeight="1" x14ac:dyDescent="0.25">
      <c r="A49" s="66">
        <v>2642</v>
      </c>
      <c r="B49" s="67" t="s">
        <v>414</v>
      </c>
      <c r="C49" s="66" t="s">
        <v>121</v>
      </c>
      <c r="D49" s="67" t="s">
        <v>122</v>
      </c>
      <c r="E49" s="66">
        <v>1</v>
      </c>
      <c r="F49" s="67" t="s">
        <v>123</v>
      </c>
      <c r="G49" s="66">
        <v>1</v>
      </c>
      <c r="H49" s="67" t="s">
        <v>124</v>
      </c>
      <c r="I49" s="67" t="s">
        <v>125</v>
      </c>
      <c r="J49" s="66">
        <v>42</v>
      </c>
      <c r="K49" s="68">
        <v>100</v>
      </c>
      <c r="L49" s="68">
        <v>4200</v>
      </c>
      <c r="M49" s="69">
        <v>42292</v>
      </c>
      <c r="N49" s="69">
        <v>42323</v>
      </c>
      <c r="O49" s="70" t="s">
        <v>415</v>
      </c>
      <c r="P49" s="85" t="s">
        <v>797</v>
      </c>
      <c r="Q49" s="66" t="s">
        <v>416</v>
      </c>
      <c r="R49" s="67" t="s">
        <v>62</v>
      </c>
      <c r="S49" s="67" t="s">
        <v>417</v>
      </c>
      <c r="T49" s="67" t="s">
        <v>64</v>
      </c>
      <c r="U49" s="67" t="s">
        <v>65</v>
      </c>
      <c r="V49" s="67" t="s">
        <v>66</v>
      </c>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row>
    <row r="50" spans="1:53" s="41" customFormat="1" ht="105" x14ac:dyDescent="0.25">
      <c r="A50" s="66">
        <v>2642</v>
      </c>
      <c r="B50" s="67" t="s">
        <v>414</v>
      </c>
      <c r="C50" s="66" t="s">
        <v>121</v>
      </c>
      <c r="D50" s="67" t="s">
        <v>122</v>
      </c>
      <c r="E50" s="66">
        <v>1</v>
      </c>
      <c r="F50" s="67" t="s">
        <v>123</v>
      </c>
      <c r="G50" s="66">
        <v>1</v>
      </c>
      <c r="H50" s="67" t="s">
        <v>124</v>
      </c>
      <c r="I50" s="67" t="s">
        <v>52</v>
      </c>
      <c r="J50" s="66">
        <v>2</v>
      </c>
      <c r="K50" s="68">
        <v>1500</v>
      </c>
      <c r="L50" s="68">
        <v>3000</v>
      </c>
      <c r="M50" s="69">
        <v>42019</v>
      </c>
      <c r="N50" s="69">
        <v>42050</v>
      </c>
      <c r="O50" s="70" t="s">
        <v>418</v>
      </c>
      <c r="P50" s="85" t="s">
        <v>797</v>
      </c>
      <c r="Q50" s="66" t="s">
        <v>61</v>
      </c>
      <c r="R50" s="67" t="s">
        <v>62</v>
      </c>
      <c r="S50" s="67" t="s">
        <v>417</v>
      </c>
      <c r="T50" s="67" t="s">
        <v>64</v>
      </c>
      <c r="U50" s="67" t="s">
        <v>65</v>
      </c>
      <c r="V50" s="67" t="s">
        <v>66</v>
      </c>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row>
    <row r="51" spans="1:53" s="41" customFormat="1" ht="75" customHeight="1" x14ac:dyDescent="0.25">
      <c r="A51" s="66">
        <v>2645</v>
      </c>
      <c r="B51" s="67" t="s">
        <v>316</v>
      </c>
      <c r="C51" s="66" t="s">
        <v>121</v>
      </c>
      <c r="D51" s="67" t="s">
        <v>122</v>
      </c>
      <c r="E51" s="66">
        <v>1</v>
      </c>
      <c r="F51" s="67" t="s">
        <v>123</v>
      </c>
      <c r="G51" s="66">
        <v>1</v>
      </c>
      <c r="H51" s="67" t="s">
        <v>402</v>
      </c>
      <c r="I51" s="67" t="s">
        <v>219</v>
      </c>
      <c r="J51" s="66">
        <v>2</v>
      </c>
      <c r="K51" s="68">
        <v>10000</v>
      </c>
      <c r="L51" s="68">
        <v>20000</v>
      </c>
      <c r="M51" s="69">
        <v>42109</v>
      </c>
      <c r="N51" s="69">
        <v>42139</v>
      </c>
      <c r="O51" s="70" t="s">
        <v>424</v>
      </c>
      <c r="P51" s="71" t="s">
        <v>815</v>
      </c>
      <c r="Q51" s="66" t="s">
        <v>213</v>
      </c>
      <c r="R51" s="67" t="s">
        <v>163</v>
      </c>
      <c r="S51" s="67" t="s">
        <v>239</v>
      </c>
      <c r="T51" s="67" t="s">
        <v>165</v>
      </c>
      <c r="U51" s="67" t="s">
        <v>166</v>
      </c>
      <c r="V51" s="67" t="s">
        <v>168</v>
      </c>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row>
    <row r="52" spans="1:53" s="41" customFormat="1" ht="75" customHeight="1" x14ac:dyDescent="0.25">
      <c r="A52" s="66">
        <v>2648</v>
      </c>
      <c r="B52" s="67" t="s">
        <v>414</v>
      </c>
      <c r="C52" s="66" t="s">
        <v>121</v>
      </c>
      <c r="D52" s="67" t="s">
        <v>122</v>
      </c>
      <c r="E52" s="66">
        <v>1</v>
      </c>
      <c r="F52" s="67" t="s">
        <v>123</v>
      </c>
      <c r="G52" s="66">
        <v>1</v>
      </c>
      <c r="H52" s="67" t="s">
        <v>124</v>
      </c>
      <c r="I52" s="67" t="s">
        <v>45</v>
      </c>
      <c r="J52" s="66">
        <v>2</v>
      </c>
      <c r="K52" s="68">
        <v>1500</v>
      </c>
      <c r="L52" s="68">
        <v>3000</v>
      </c>
      <c r="M52" s="69">
        <v>42019</v>
      </c>
      <c r="N52" s="69">
        <v>42050</v>
      </c>
      <c r="O52" s="70" t="s">
        <v>425</v>
      </c>
      <c r="P52" s="85" t="s">
        <v>755</v>
      </c>
      <c r="Q52" s="66" t="s">
        <v>416</v>
      </c>
      <c r="R52" s="67" t="s">
        <v>62</v>
      </c>
      <c r="S52" s="67" t="s">
        <v>417</v>
      </c>
      <c r="T52" s="67" t="s">
        <v>64</v>
      </c>
      <c r="U52" s="67" t="s">
        <v>65</v>
      </c>
      <c r="V52" s="67" t="s">
        <v>66</v>
      </c>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row>
    <row r="53" spans="1:53" s="41" customFormat="1" ht="152.25" customHeight="1" x14ac:dyDescent="0.25">
      <c r="A53" s="66">
        <v>2648</v>
      </c>
      <c r="B53" s="67" t="s">
        <v>414</v>
      </c>
      <c r="C53" s="66" t="s">
        <v>121</v>
      </c>
      <c r="D53" s="67" t="s">
        <v>122</v>
      </c>
      <c r="E53" s="66">
        <v>1</v>
      </c>
      <c r="F53" s="67" t="s">
        <v>123</v>
      </c>
      <c r="G53" s="66">
        <v>1</v>
      </c>
      <c r="H53" s="67" t="s">
        <v>124</v>
      </c>
      <c r="I53" s="67" t="s">
        <v>52</v>
      </c>
      <c r="J53" s="66">
        <v>2</v>
      </c>
      <c r="K53" s="68">
        <v>1100</v>
      </c>
      <c r="L53" s="68">
        <v>2200</v>
      </c>
      <c r="M53" s="69">
        <v>42019</v>
      </c>
      <c r="N53" s="69">
        <v>42050</v>
      </c>
      <c r="O53" s="70" t="s">
        <v>426</v>
      </c>
      <c r="P53" s="85" t="s">
        <v>755</v>
      </c>
      <c r="Q53" s="66" t="s">
        <v>61</v>
      </c>
      <c r="R53" s="67" t="s">
        <v>62</v>
      </c>
      <c r="S53" s="67" t="s">
        <v>417</v>
      </c>
      <c r="T53" s="67" t="s">
        <v>64</v>
      </c>
      <c r="U53" s="67" t="s">
        <v>65</v>
      </c>
      <c r="V53" s="67" t="s">
        <v>66</v>
      </c>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row>
    <row r="54" spans="1:53" s="41" customFormat="1" ht="75" customHeight="1" x14ac:dyDescent="0.25">
      <c r="A54" s="66">
        <v>2646</v>
      </c>
      <c r="B54" s="67" t="s">
        <v>188</v>
      </c>
      <c r="C54" s="66" t="s">
        <v>121</v>
      </c>
      <c r="D54" s="67" t="s">
        <v>122</v>
      </c>
      <c r="E54" s="66">
        <v>1</v>
      </c>
      <c r="F54" s="67" t="s">
        <v>123</v>
      </c>
      <c r="G54" s="66">
        <v>1</v>
      </c>
      <c r="H54" s="67" t="s">
        <v>124</v>
      </c>
      <c r="I54" s="67" t="s">
        <v>125</v>
      </c>
      <c r="J54" s="66">
        <v>42</v>
      </c>
      <c r="K54" s="68">
        <v>100</v>
      </c>
      <c r="L54" s="68">
        <v>4200</v>
      </c>
      <c r="M54" s="69">
        <v>42109</v>
      </c>
      <c r="N54" s="69">
        <v>42139</v>
      </c>
      <c r="O54" s="70" t="s">
        <v>427</v>
      </c>
      <c r="P54" s="85" t="s">
        <v>798</v>
      </c>
      <c r="Q54" s="66" t="s">
        <v>213</v>
      </c>
      <c r="R54" s="67" t="s">
        <v>207</v>
      </c>
      <c r="S54" s="67" t="s">
        <v>428</v>
      </c>
      <c r="T54" s="67" t="s">
        <v>209</v>
      </c>
      <c r="U54" s="67" t="s">
        <v>210</v>
      </c>
      <c r="V54" s="67" t="s">
        <v>211</v>
      </c>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row>
    <row r="55" spans="1:53" s="41" customFormat="1" ht="155.25" customHeight="1" x14ac:dyDescent="0.25">
      <c r="A55" s="66">
        <v>2646</v>
      </c>
      <c r="B55" s="67" t="s">
        <v>188</v>
      </c>
      <c r="C55" s="66" t="s">
        <v>121</v>
      </c>
      <c r="D55" s="67" t="s">
        <v>122</v>
      </c>
      <c r="E55" s="66">
        <v>1</v>
      </c>
      <c r="F55" s="67" t="s">
        <v>123</v>
      </c>
      <c r="G55" s="66">
        <v>1</v>
      </c>
      <c r="H55" s="67" t="s">
        <v>124</v>
      </c>
      <c r="I55" s="67" t="s">
        <v>52</v>
      </c>
      <c r="J55" s="66">
        <v>2</v>
      </c>
      <c r="K55" s="68">
        <v>1500</v>
      </c>
      <c r="L55" s="68">
        <v>3000</v>
      </c>
      <c r="M55" s="69">
        <v>42109</v>
      </c>
      <c r="N55" s="69">
        <v>42139</v>
      </c>
      <c r="O55" s="70" t="s">
        <v>429</v>
      </c>
      <c r="P55" s="85" t="s">
        <v>798</v>
      </c>
      <c r="Q55" s="66" t="s">
        <v>213</v>
      </c>
      <c r="R55" s="67" t="s">
        <v>207</v>
      </c>
      <c r="S55" s="67" t="s">
        <v>428</v>
      </c>
      <c r="T55" s="67" t="s">
        <v>209</v>
      </c>
      <c r="U55" s="67" t="s">
        <v>210</v>
      </c>
      <c r="V55" s="67" t="s">
        <v>211</v>
      </c>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row>
    <row r="56" spans="1:53" s="41" customFormat="1" ht="75" customHeight="1" x14ac:dyDescent="0.25">
      <c r="A56" s="66">
        <v>2646</v>
      </c>
      <c r="B56" s="67" t="s">
        <v>188</v>
      </c>
      <c r="C56" s="66" t="s">
        <v>121</v>
      </c>
      <c r="D56" s="67" t="s">
        <v>122</v>
      </c>
      <c r="E56" s="66">
        <v>1</v>
      </c>
      <c r="F56" s="67" t="s">
        <v>123</v>
      </c>
      <c r="G56" s="66">
        <v>1</v>
      </c>
      <c r="H56" s="67" t="s">
        <v>124</v>
      </c>
      <c r="I56" s="67" t="s">
        <v>125</v>
      </c>
      <c r="J56" s="66">
        <v>42</v>
      </c>
      <c r="K56" s="68">
        <v>100</v>
      </c>
      <c r="L56" s="68">
        <v>4200</v>
      </c>
      <c r="M56" s="69">
        <v>42078</v>
      </c>
      <c r="N56" s="69">
        <v>42109</v>
      </c>
      <c r="O56" s="70" t="s">
        <v>430</v>
      </c>
      <c r="P56" s="85" t="s">
        <v>799</v>
      </c>
      <c r="Q56" s="66" t="s">
        <v>213</v>
      </c>
      <c r="R56" s="67" t="s">
        <v>207</v>
      </c>
      <c r="S56" s="67" t="s">
        <v>428</v>
      </c>
      <c r="T56" s="67" t="s">
        <v>209</v>
      </c>
      <c r="U56" s="67" t="s">
        <v>354</v>
      </c>
      <c r="V56" s="67" t="s">
        <v>211</v>
      </c>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row>
    <row r="57" spans="1:53" s="41" customFormat="1" ht="75" customHeight="1" x14ac:dyDescent="0.25">
      <c r="A57" s="66">
        <v>2646</v>
      </c>
      <c r="B57" s="67" t="s">
        <v>188</v>
      </c>
      <c r="C57" s="66" t="s">
        <v>121</v>
      </c>
      <c r="D57" s="67" t="s">
        <v>122</v>
      </c>
      <c r="E57" s="66">
        <v>1</v>
      </c>
      <c r="F57" s="67" t="s">
        <v>123</v>
      </c>
      <c r="G57" s="66">
        <v>1</v>
      </c>
      <c r="H57" s="67" t="s">
        <v>124</v>
      </c>
      <c r="I57" s="67" t="s">
        <v>52</v>
      </c>
      <c r="J57" s="66">
        <v>2</v>
      </c>
      <c r="K57" s="68">
        <v>1500</v>
      </c>
      <c r="L57" s="68">
        <v>3000</v>
      </c>
      <c r="M57" s="69">
        <v>42078</v>
      </c>
      <c r="N57" s="69">
        <v>42109</v>
      </c>
      <c r="O57" s="70" t="s">
        <v>431</v>
      </c>
      <c r="P57" s="85" t="s">
        <v>799</v>
      </c>
      <c r="Q57" s="66" t="s">
        <v>213</v>
      </c>
      <c r="R57" s="67" t="s">
        <v>207</v>
      </c>
      <c r="S57" s="67" t="s">
        <v>428</v>
      </c>
      <c r="T57" s="67" t="s">
        <v>209</v>
      </c>
      <c r="U57" s="67" t="s">
        <v>354</v>
      </c>
      <c r="V57" s="67" t="s">
        <v>211</v>
      </c>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row>
    <row r="58" spans="1:53" s="41" customFormat="1" ht="105" x14ac:dyDescent="0.25">
      <c r="A58" s="66">
        <v>2650</v>
      </c>
      <c r="B58" s="67" t="s">
        <v>414</v>
      </c>
      <c r="C58" s="66" t="s">
        <v>132</v>
      </c>
      <c r="D58" s="67" t="s">
        <v>133</v>
      </c>
      <c r="E58" s="66">
        <v>1</v>
      </c>
      <c r="F58" s="67" t="s">
        <v>123</v>
      </c>
      <c r="G58" s="66">
        <v>1</v>
      </c>
      <c r="H58" s="67" t="s">
        <v>134</v>
      </c>
      <c r="I58" s="67" t="s">
        <v>45</v>
      </c>
      <c r="J58" s="66">
        <v>1</v>
      </c>
      <c r="K58" s="68">
        <v>1540</v>
      </c>
      <c r="L58" s="68">
        <v>1540</v>
      </c>
      <c r="M58" s="69">
        <v>42262</v>
      </c>
      <c r="N58" s="69">
        <v>42292</v>
      </c>
      <c r="O58" s="70" t="s">
        <v>440</v>
      </c>
      <c r="P58" s="71" t="s">
        <v>807</v>
      </c>
      <c r="Q58" s="66" t="s">
        <v>416</v>
      </c>
      <c r="R58" s="67" t="s">
        <v>62</v>
      </c>
      <c r="S58" s="67" t="s">
        <v>417</v>
      </c>
      <c r="T58" s="67" t="s">
        <v>64</v>
      </c>
      <c r="U58" s="67" t="s">
        <v>65</v>
      </c>
      <c r="V58" s="67" t="s">
        <v>66</v>
      </c>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row>
    <row r="59" spans="1:53" s="41" customFormat="1" ht="105" x14ac:dyDescent="0.25">
      <c r="A59" s="66">
        <v>2650</v>
      </c>
      <c r="B59" s="67" t="s">
        <v>414</v>
      </c>
      <c r="C59" s="66" t="s">
        <v>132</v>
      </c>
      <c r="D59" s="67" t="s">
        <v>133</v>
      </c>
      <c r="E59" s="66">
        <v>1</v>
      </c>
      <c r="F59" s="67" t="s">
        <v>123</v>
      </c>
      <c r="G59" s="66">
        <v>1</v>
      </c>
      <c r="H59" s="67" t="s">
        <v>134</v>
      </c>
      <c r="I59" s="67" t="s">
        <v>52</v>
      </c>
      <c r="J59" s="66">
        <v>1</v>
      </c>
      <c r="K59" s="68">
        <v>1057</v>
      </c>
      <c r="L59" s="68">
        <v>1057</v>
      </c>
      <c r="M59" s="69">
        <v>42262</v>
      </c>
      <c r="N59" s="69">
        <v>42292</v>
      </c>
      <c r="O59" s="70" t="s">
        <v>441</v>
      </c>
      <c r="P59" s="71" t="s">
        <v>807</v>
      </c>
      <c r="Q59" s="66" t="s">
        <v>61</v>
      </c>
      <c r="R59" s="67" t="s">
        <v>62</v>
      </c>
      <c r="S59" s="67" t="s">
        <v>417</v>
      </c>
      <c r="T59" s="67" t="s">
        <v>64</v>
      </c>
      <c r="U59" s="67" t="s">
        <v>65</v>
      </c>
      <c r="V59" s="67" t="s">
        <v>66</v>
      </c>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row>
    <row r="60" spans="1:53" s="41" customFormat="1" ht="75" customHeight="1" x14ac:dyDescent="0.25">
      <c r="A60" s="66">
        <v>2653</v>
      </c>
      <c r="B60" s="67" t="s">
        <v>452</v>
      </c>
      <c r="C60" s="66" t="s">
        <v>148</v>
      </c>
      <c r="D60" s="67" t="s">
        <v>149</v>
      </c>
      <c r="E60" s="66">
        <v>1</v>
      </c>
      <c r="F60" s="67" t="s">
        <v>150</v>
      </c>
      <c r="G60" s="66">
        <v>1</v>
      </c>
      <c r="H60" s="67" t="s">
        <v>151</v>
      </c>
      <c r="I60" s="67" t="s">
        <v>45</v>
      </c>
      <c r="J60" s="66">
        <v>1</v>
      </c>
      <c r="K60" s="68">
        <v>2900</v>
      </c>
      <c r="L60" s="68">
        <v>2900</v>
      </c>
      <c r="M60" s="69">
        <v>42262</v>
      </c>
      <c r="N60" s="69">
        <v>42292</v>
      </c>
      <c r="O60" s="70" t="s">
        <v>453</v>
      </c>
      <c r="P60" s="71" t="s">
        <v>818</v>
      </c>
      <c r="Q60" s="66" t="s">
        <v>39</v>
      </c>
      <c r="R60" s="67" t="s">
        <v>191</v>
      </c>
      <c r="S60" s="67" t="s">
        <v>269</v>
      </c>
      <c r="T60" s="67" t="s">
        <v>193</v>
      </c>
      <c r="U60" s="67" t="s">
        <v>194</v>
      </c>
      <c r="V60" s="67" t="s">
        <v>197</v>
      </c>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row>
    <row r="61" spans="1:53" s="41" customFormat="1" ht="105" x14ac:dyDescent="0.25">
      <c r="A61" s="66">
        <v>2653</v>
      </c>
      <c r="B61" s="67" t="s">
        <v>452</v>
      </c>
      <c r="C61" s="66" t="s">
        <v>148</v>
      </c>
      <c r="D61" s="67" t="s">
        <v>149</v>
      </c>
      <c r="E61" s="66">
        <v>1</v>
      </c>
      <c r="F61" s="67" t="s">
        <v>150</v>
      </c>
      <c r="G61" s="66">
        <v>1</v>
      </c>
      <c r="H61" s="67" t="s">
        <v>151</v>
      </c>
      <c r="I61" s="67" t="s">
        <v>45</v>
      </c>
      <c r="J61" s="66">
        <v>1</v>
      </c>
      <c r="K61" s="68">
        <v>2300</v>
      </c>
      <c r="L61" s="68">
        <v>2300</v>
      </c>
      <c r="M61" s="69">
        <v>42262</v>
      </c>
      <c r="N61" s="69">
        <v>42292</v>
      </c>
      <c r="O61" s="70" t="s">
        <v>454</v>
      </c>
      <c r="P61" s="71" t="s">
        <v>818</v>
      </c>
      <c r="Q61" s="66" t="s">
        <v>190</v>
      </c>
      <c r="R61" s="67" t="s">
        <v>191</v>
      </c>
      <c r="S61" s="67" t="s">
        <v>269</v>
      </c>
      <c r="T61" s="67" t="s">
        <v>193</v>
      </c>
      <c r="U61" s="67" t="s">
        <v>194</v>
      </c>
      <c r="V61" s="67" t="s">
        <v>455</v>
      </c>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row>
    <row r="62" spans="1:53" s="41" customFormat="1" ht="105" x14ac:dyDescent="0.25">
      <c r="A62" s="66">
        <v>2653</v>
      </c>
      <c r="B62" s="67" t="s">
        <v>452</v>
      </c>
      <c r="C62" s="66" t="s">
        <v>148</v>
      </c>
      <c r="D62" s="67" t="s">
        <v>149</v>
      </c>
      <c r="E62" s="66">
        <v>1</v>
      </c>
      <c r="F62" s="67" t="s">
        <v>150</v>
      </c>
      <c r="G62" s="66">
        <v>1</v>
      </c>
      <c r="H62" s="67" t="s">
        <v>151</v>
      </c>
      <c r="I62" s="67" t="s">
        <v>52</v>
      </c>
      <c r="J62" s="66">
        <v>1</v>
      </c>
      <c r="K62" s="68">
        <v>1660</v>
      </c>
      <c r="L62" s="68">
        <v>1660</v>
      </c>
      <c r="M62" s="69">
        <v>42262</v>
      </c>
      <c r="N62" s="69">
        <v>42292</v>
      </c>
      <c r="O62" s="70" t="s">
        <v>456</v>
      </c>
      <c r="P62" s="71" t="s">
        <v>818</v>
      </c>
      <c r="Q62" s="66" t="s">
        <v>190</v>
      </c>
      <c r="R62" s="67" t="s">
        <v>191</v>
      </c>
      <c r="S62" s="67" t="s">
        <v>269</v>
      </c>
      <c r="T62" s="67" t="s">
        <v>193</v>
      </c>
      <c r="U62" s="67" t="s">
        <v>194</v>
      </c>
      <c r="V62" s="67" t="s">
        <v>197</v>
      </c>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row>
    <row r="63" spans="1:53" s="41" customFormat="1" ht="105" x14ac:dyDescent="0.25">
      <c r="A63" s="66">
        <v>2655</v>
      </c>
      <c r="B63" s="67" t="s">
        <v>414</v>
      </c>
      <c r="C63" s="66" t="s">
        <v>132</v>
      </c>
      <c r="D63" s="67" t="s">
        <v>133</v>
      </c>
      <c r="E63" s="66">
        <v>1</v>
      </c>
      <c r="F63" s="67" t="s">
        <v>123</v>
      </c>
      <c r="G63" s="66">
        <v>1</v>
      </c>
      <c r="H63" s="67" t="s">
        <v>134</v>
      </c>
      <c r="I63" s="67" t="s">
        <v>138</v>
      </c>
      <c r="J63" s="66">
        <v>1</v>
      </c>
      <c r="K63" s="68">
        <v>12000</v>
      </c>
      <c r="L63" s="68">
        <v>12000</v>
      </c>
      <c r="M63" s="69">
        <v>42262</v>
      </c>
      <c r="N63" s="69">
        <v>42292</v>
      </c>
      <c r="O63" s="70" t="s">
        <v>457</v>
      </c>
      <c r="P63" s="71" t="s">
        <v>808</v>
      </c>
      <c r="Q63" s="66" t="s">
        <v>61</v>
      </c>
      <c r="R63" s="67" t="s">
        <v>62</v>
      </c>
      <c r="S63" s="67" t="s">
        <v>417</v>
      </c>
      <c r="T63" s="67" t="s">
        <v>64</v>
      </c>
      <c r="U63" s="67" t="s">
        <v>65</v>
      </c>
      <c r="V63" s="67" t="s">
        <v>66</v>
      </c>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row>
    <row r="64" spans="1:53" s="41" customFormat="1" ht="75" customHeight="1" x14ac:dyDescent="0.25">
      <c r="A64" s="66">
        <v>2658</v>
      </c>
      <c r="B64" s="67" t="s">
        <v>458</v>
      </c>
      <c r="C64" s="66" t="s">
        <v>148</v>
      </c>
      <c r="D64" s="67" t="s">
        <v>149</v>
      </c>
      <c r="E64" s="66">
        <v>1</v>
      </c>
      <c r="F64" s="67" t="s">
        <v>150</v>
      </c>
      <c r="G64" s="66">
        <v>1</v>
      </c>
      <c r="H64" s="67" t="s">
        <v>151</v>
      </c>
      <c r="I64" s="67" t="s">
        <v>37</v>
      </c>
      <c r="J64" s="66">
        <v>1</v>
      </c>
      <c r="K64" s="68">
        <v>4133</v>
      </c>
      <c r="L64" s="68">
        <v>4133</v>
      </c>
      <c r="M64" s="69">
        <v>42262</v>
      </c>
      <c r="N64" s="69">
        <v>42292</v>
      </c>
      <c r="O64" s="70" t="s">
        <v>459</v>
      </c>
      <c r="P64" s="71" t="s">
        <v>819</v>
      </c>
      <c r="Q64" s="66" t="s">
        <v>213</v>
      </c>
      <c r="R64" s="67" t="s">
        <v>163</v>
      </c>
      <c r="S64" s="67" t="s">
        <v>178</v>
      </c>
      <c r="T64" s="67" t="s">
        <v>165</v>
      </c>
      <c r="U64" s="67" t="s">
        <v>166</v>
      </c>
      <c r="V64" s="67" t="s">
        <v>168</v>
      </c>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row>
    <row r="65" spans="1:53" s="41" customFormat="1" ht="127.5" customHeight="1" x14ac:dyDescent="0.25">
      <c r="A65" s="66">
        <v>2658</v>
      </c>
      <c r="B65" s="67" t="s">
        <v>458</v>
      </c>
      <c r="C65" s="66" t="s">
        <v>148</v>
      </c>
      <c r="D65" s="67" t="s">
        <v>149</v>
      </c>
      <c r="E65" s="66">
        <v>1</v>
      </c>
      <c r="F65" s="67" t="s">
        <v>150</v>
      </c>
      <c r="G65" s="66">
        <v>1</v>
      </c>
      <c r="H65" s="67" t="s">
        <v>151</v>
      </c>
      <c r="I65" s="67" t="s">
        <v>45</v>
      </c>
      <c r="J65" s="66">
        <v>1</v>
      </c>
      <c r="K65" s="68">
        <v>2900</v>
      </c>
      <c r="L65" s="68">
        <v>2900</v>
      </c>
      <c r="M65" s="69">
        <v>42262</v>
      </c>
      <c r="N65" s="69">
        <v>42292</v>
      </c>
      <c r="O65" s="70" t="s">
        <v>460</v>
      </c>
      <c r="P65" s="71" t="s">
        <v>819</v>
      </c>
      <c r="Q65" s="66" t="s">
        <v>213</v>
      </c>
      <c r="R65" s="67" t="s">
        <v>163</v>
      </c>
      <c r="S65" s="67" t="s">
        <v>178</v>
      </c>
      <c r="T65" s="67" t="s">
        <v>165</v>
      </c>
      <c r="U65" s="67" t="s">
        <v>166</v>
      </c>
      <c r="V65" s="67" t="s">
        <v>168</v>
      </c>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row>
    <row r="66" spans="1:53" s="41" customFormat="1" ht="75" customHeight="1" x14ac:dyDescent="0.25">
      <c r="A66" s="66">
        <v>2658</v>
      </c>
      <c r="B66" s="67" t="s">
        <v>458</v>
      </c>
      <c r="C66" s="66" t="s">
        <v>148</v>
      </c>
      <c r="D66" s="67" t="s">
        <v>149</v>
      </c>
      <c r="E66" s="66">
        <v>1</v>
      </c>
      <c r="F66" s="67" t="s">
        <v>150</v>
      </c>
      <c r="G66" s="66">
        <v>1</v>
      </c>
      <c r="H66" s="67" t="s">
        <v>151</v>
      </c>
      <c r="I66" s="67" t="s">
        <v>45</v>
      </c>
      <c r="J66" s="66">
        <v>1</v>
      </c>
      <c r="K66" s="68">
        <v>2300</v>
      </c>
      <c r="L66" s="68">
        <v>2300</v>
      </c>
      <c r="M66" s="69">
        <v>42262</v>
      </c>
      <c r="N66" s="69">
        <v>42292</v>
      </c>
      <c r="O66" s="70" t="s">
        <v>461</v>
      </c>
      <c r="P66" s="71" t="s">
        <v>819</v>
      </c>
      <c r="Q66" s="66" t="s">
        <v>213</v>
      </c>
      <c r="R66" s="67" t="s">
        <v>163</v>
      </c>
      <c r="S66" s="67" t="s">
        <v>178</v>
      </c>
      <c r="T66" s="67" t="s">
        <v>165</v>
      </c>
      <c r="U66" s="67" t="s">
        <v>166</v>
      </c>
      <c r="V66" s="67" t="s">
        <v>168</v>
      </c>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row>
    <row r="67" spans="1:53" s="41" customFormat="1" ht="105" x14ac:dyDescent="0.25">
      <c r="A67" s="66">
        <v>2666</v>
      </c>
      <c r="B67" s="67" t="s">
        <v>486</v>
      </c>
      <c r="C67" s="66" t="s">
        <v>148</v>
      </c>
      <c r="D67" s="67" t="s">
        <v>149</v>
      </c>
      <c r="E67" s="66">
        <v>1</v>
      </c>
      <c r="F67" s="67" t="s">
        <v>150</v>
      </c>
      <c r="G67" s="66">
        <v>1</v>
      </c>
      <c r="H67" s="67" t="s">
        <v>151</v>
      </c>
      <c r="I67" s="67" t="s">
        <v>52</v>
      </c>
      <c r="J67" s="66">
        <v>1</v>
      </c>
      <c r="K67" s="68">
        <v>1660</v>
      </c>
      <c r="L67" s="68">
        <v>1660</v>
      </c>
      <c r="M67" s="69">
        <v>42262</v>
      </c>
      <c r="N67" s="69">
        <v>42292</v>
      </c>
      <c r="O67" s="70" t="s">
        <v>487</v>
      </c>
      <c r="P67" s="71" t="s">
        <v>820</v>
      </c>
      <c r="Q67" s="66" t="s">
        <v>61</v>
      </c>
      <c r="R67" s="67" t="s">
        <v>62</v>
      </c>
      <c r="S67" s="67" t="s">
        <v>363</v>
      </c>
      <c r="T67" s="67" t="s">
        <v>64</v>
      </c>
      <c r="U67" s="67" t="s">
        <v>65</v>
      </c>
      <c r="V67" s="67" t="s">
        <v>66</v>
      </c>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row>
    <row r="68" spans="1:53" s="41" customFormat="1" ht="105" x14ac:dyDescent="0.25">
      <c r="A68" s="66">
        <v>2666</v>
      </c>
      <c r="B68" s="67" t="s">
        <v>486</v>
      </c>
      <c r="C68" s="66" t="s">
        <v>148</v>
      </c>
      <c r="D68" s="67" t="s">
        <v>149</v>
      </c>
      <c r="E68" s="66">
        <v>1</v>
      </c>
      <c r="F68" s="67" t="s">
        <v>150</v>
      </c>
      <c r="G68" s="66">
        <v>1</v>
      </c>
      <c r="H68" s="67" t="s">
        <v>151</v>
      </c>
      <c r="I68" s="67" t="s">
        <v>45</v>
      </c>
      <c r="J68" s="66">
        <v>1</v>
      </c>
      <c r="K68" s="68">
        <v>2900</v>
      </c>
      <c r="L68" s="68">
        <v>2900</v>
      </c>
      <c r="M68" s="69">
        <v>42262</v>
      </c>
      <c r="N68" s="69">
        <v>42292</v>
      </c>
      <c r="O68" s="70" t="s">
        <v>488</v>
      </c>
      <c r="P68" s="71" t="s">
        <v>820</v>
      </c>
      <c r="Q68" s="66" t="s">
        <v>61</v>
      </c>
      <c r="R68" s="67" t="s">
        <v>62</v>
      </c>
      <c r="S68" s="67" t="s">
        <v>363</v>
      </c>
      <c r="T68" s="67" t="s">
        <v>64</v>
      </c>
      <c r="U68" s="67" t="s">
        <v>65</v>
      </c>
      <c r="V68" s="67" t="s">
        <v>66</v>
      </c>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row>
    <row r="69" spans="1:53" s="41" customFormat="1" ht="105" x14ac:dyDescent="0.25">
      <c r="A69" s="66">
        <v>2666</v>
      </c>
      <c r="B69" s="67" t="s">
        <v>486</v>
      </c>
      <c r="C69" s="66" t="s">
        <v>148</v>
      </c>
      <c r="D69" s="67" t="s">
        <v>149</v>
      </c>
      <c r="E69" s="66">
        <v>1</v>
      </c>
      <c r="F69" s="67" t="s">
        <v>150</v>
      </c>
      <c r="G69" s="66">
        <v>1</v>
      </c>
      <c r="H69" s="67" t="s">
        <v>151</v>
      </c>
      <c r="I69" s="67" t="s">
        <v>45</v>
      </c>
      <c r="J69" s="66">
        <v>1</v>
      </c>
      <c r="K69" s="68">
        <v>2300</v>
      </c>
      <c r="L69" s="68">
        <v>2300</v>
      </c>
      <c r="M69" s="69">
        <v>42262</v>
      </c>
      <c r="N69" s="69">
        <v>42292</v>
      </c>
      <c r="O69" s="70" t="s">
        <v>489</v>
      </c>
      <c r="P69" s="71" t="s">
        <v>820</v>
      </c>
      <c r="Q69" s="66" t="s">
        <v>61</v>
      </c>
      <c r="R69" s="67" t="s">
        <v>62</v>
      </c>
      <c r="S69" s="67" t="s">
        <v>363</v>
      </c>
      <c r="T69" s="67" t="s">
        <v>64</v>
      </c>
      <c r="U69" s="67" t="s">
        <v>65</v>
      </c>
      <c r="V69" s="67" t="s">
        <v>66</v>
      </c>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row>
    <row r="70" spans="1:53" s="41" customFormat="1" ht="105" x14ac:dyDescent="0.25">
      <c r="A70" s="66">
        <v>2668</v>
      </c>
      <c r="B70" s="67" t="s">
        <v>188</v>
      </c>
      <c r="C70" s="66" t="s">
        <v>121</v>
      </c>
      <c r="D70" s="67" t="s">
        <v>122</v>
      </c>
      <c r="E70" s="66">
        <v>1</v>
      </c>
      <c r="F70" s="67" t="s">
        <v>123</v>
      </c>
      <c r="G70" s="66">
        <v>1</v>
      </c>
      <c r="H70" s="67" t="s">
        <v>124</v>
      </c>
      <c r="I70" s="67" t="s">
        <v>125</v>
      </c>
      <c r="J70" s="66">
        <v>2</v>
      </c>
      <c r="K70" s="68">
        <v>1500</v>
      </c>
      <c r="L70" s="68">
        <v>3000</v>
      </c>
      <c r="M70" s="69">
        <v>42109</v>
      </c>
      <c r="N70" s="69">
        <v>42139</v>
      </c>
      <c r="O70" s="70" t="s">
        <v>493</v>
      </c>
      <c r="P70" s="85" t="s">
        <v>756</v>
      </c>
      <c r="Q70" s="66" t="s">
        <v>213</v>
      </c>
      <c r="R70" s="67" t="s">
        <v>207</v>
      </c>
      <c r="S70" s="67" t="s">
        <v>428</v>
      </c>
      <c r="T70" s="67" t="s">
        <v>209</v>
      </c>
      <c r="U70" s="67" t="s">
        <v>210</v>
      </c>
      <c r="V70" s="67" t="s">
        <v>211</v>
      </c>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row>
    <row r="71" spans="1:53" s="41" customFormat="1" ht="105" x14ac:dyDescent="0.25">
      <c r="A71" s="66">
        <v>2668</v>
      </c>
      <c r="B71" s="67" t="s">
        <v>188</v>
      </c>
      <c r="C71" s="66" t="s">
        <v>121</v>
      </c>
      <c r="D71" s="67" t="s">
        <v>122</v>
      </c>
      <c r="E71" s="66">
        <v>1</v>
      </c>
      <c r="F71" s="67" t="s">
        <v>123</v>
      </c>
      <c r="G71" s="66">
        <v>1</v>
      </c>
      <c r="H71" s="67" t="s">
        <v>124</v>
      </c>
      <c r="I71" s="67" t="s">
        <v>52</v>
      </c>
      <c r="J71" s="66">
        <v>2</v>
      </c>
      <c r="K71" s="68">
        <v>1100</v>
      </c>
      <c r="L71" s="68">
        <v>2200</v>
      </c>
      <c r="M71" s="69">
        <v>42109</v>
      </c>
      <c r="N71" s="69">
        <v>42139</v>
      </c>
      <c r="O71" s="70" t="s">
        <v>494</v>
      </c>
      <c r="P71" s="85" t="s">
        <v>756</v>
      </c>
      <c r="Q71" s="66" t="s">
        <v>213</v>
      </c>
      <c r="R71" s="67" t="s">
        <v>207</v>
      </c>
      <c r="S71" s="67" t="s">
        <v>428</v>
      </c>
      <c r="T71" s="67" t="s">
        <v>209</v>
      </c>
      <c r="U71" s="67" t="s">
        <v>210</v>
      </c>
      <c r="V71" s="67" t="s">
        <v>211</v>
      </c>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row>
    <row r="72" spans="1:53" s="41" customFormat="1" ht="105" x14ac:dyDescent="0.25">
      <c r="A72" s="66">
        <v>2668</v>
      </c>
      <c r="B72" s="67" t="s">
        <v>188</v>
      </c>
      <c r="C72" s="66" t="s">
        <v>121</v>
      </c>
      <c r="D72" s="67" t="s">
        <v>122</v>
      </c>
      <c r="E72" s="66">
        <v>1</v>
      </c>
      <c r="F72" s="67" t="s">
        <v>123</v>
      </c>
      <c r="G72" s="66">
        <v>1</v>
      </c>
      <c r="H72" s="67" t="s">
        <v>124</v>
      </c>
      <c r="I72" s="67" t="s">
        <v>125</v>
      </c>
      <c r="J72" s="66">
        <v>2</v>
      </c>
      <c r="K72" s="68">
        <v>1500</v>
      </c>
      <c r="L72" s="68">
        <v>3000</v>
      </c>
      <c r="M72" s="69">
        <v>42078</v>
      </c>
      <c r="N72" s="69">
        <v>42109</v>
      </c>
      <c r="O72" s="70" t="s">
        <v>495</v>
      </c>
      <c r="P72" s="85" t="s">
        <v>757</v>
      </c>
      <c r="Q72" s="66" t="s">
        <v>213</v>
      </c>
      <c r="R72" s="67" t="s">
        <v>207</v>
      </c>
      <c r="S72" s="67" t="s">
        <v>428</v>
      </c>
      <c r="T72" s="67" t="s">
        <v>209</v>
      </c>
      <c r="U72" s="67" t="s">
        <v>354</v>
      </c>
      <c r="V72" s="67" t="s">
        <v>211</v>
      </c>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row>
    <row r="73" spans="1:53" s="41" customFormat="1" ht="105" x14ac:dyDescent="0.25">
      <c r="A73" s="66">
        <v>2668</v>
      </c>
      <c r="B73" s="67" t="s">
        <v>188</v>
      </c>
      <c r="C73" s="66" t="s">
        <v>121</v>
      </c>
      <c r="D73" s="67" t="s">
        <v>122</v>
      </c>
      <c r="E73" s="66">
        <v>1</v>
      </c>
      <c r="F73" s="67" t="s">
        <v>123</v>
      </c>
      <c r="G73" s="66">
        <v>1</v>
      </c>
      <c r="H73" s="67" t="s">
        <v>124</v>
      </c>
      <c r="I73" s="67" t="s">
        <v>52</v>
      </c>
      <c r="J73" s="66">
        <v>2</v>
      </c>
      <c r="K73" s="68">
        <v>1100</v>
      </c>
      <c r="L73" s="68">
        <v>2200</v>
      </c>
      <c r="M73" s="69">
        <v>42078</v>
      </c>
      <c r="N73" s="69">
        <v>42109</v>
      </c>
      <c r="O73" s="70" t="s">
        <v>496</v>
      </c>
      <c r="P73" s="85" t="s">
        <v>757</v>
      </c>
      <c r="Q73" s="66" t="s">
        <v>213</v>
      </c>
      <c r="R73" s="67" t="s">
        <v>207</v>
      </c>
      <c r="S73" s="67" t="s">
        <v>428</v>
      </c>
      <c r="T73" s="67" t="s">
        <v>209</v>
      </c>
      <c r="U73" s="67" t="s">
        <v>354</v>
      </c>
      <c r="V73" s="67" t="s">
        <v>211</v>
      </c>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row>
    <row r="74" spans="1:53" s="41" customFormat="1" ht="105" x14ac:dyDescent="0.25">
      <c r="A74" s="66">
        <v>2675</v>
      </c>
      <c r="B74" s="67" t="s">
        <v>188</v>
      </c>
      <c r="C74" s="66" t="s">
        <v>132</v>
      </c>
      <c r="D74" s="67" t="s">
        <v>133</v>
      </c>
      <c r="E74" s="66">
        <v>1</v>
      </c>
      <c r="F74" s="67" t="s">
        <v>123</v>
      </c>
      <c r="G74" s="66">
        <v>1</v>
      </c>
      <c r="H74" s="67" t="s">
        <v>134</v>
      </c>
      <c r="I74" s="67" t="s">
        <v>125</v>
      </c>
      <c r="J74" s="66">
        <v>1</v>
      </c>
      <c r="K74" s="68">
        <v>1540</v>
      </c>
      <c r="L74" s="68">
        <v>1540</v>
      </c>
      <c r="M74" s="69">
        <v>42292</v>
      </c>
      <c r="N74" s="69">
        <v>42323</v>
      </c>
      <c r="O74" s="70" t="s">
        <v>540</v>
      </c>
      <c r="P74" s="71" t="s">
        <v>809</v>
      </c>
      <c r="Q74" s="66" t="s">
        <v>213</v>
      </c>
      <c r="R74" s="67" t="s">
        <v>207</v>
      </c>
      <c r="S74" s="67" t="s">
        <v>428</v>
      </c>
      <c r="T74" s="67" t="s">
        <v>209</v>
      </c>
      <c r="U74" s="67" t="s">
        <v>210</v>
      </c>
      <c r="V74" s="67" t="s">
        <v>211</v>
      </c>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row>
    <row r="75" spans="1:53" s="41" customFormat="1" ht="105" x14ac:dyDescent="0.25">
      <c r="A75" s="66">
        <v>2675</v>
      </c>
      <c r="B75" s="67" t="s">
        <v>188</v>
      </c>
      <c r="C75" s="66" t="s">
        <v>132</v>
      </c>
      <c r="D75" s="67" t="s">
        <v>133</v>
      </c>
      <c r="E75" s="66">
        <v>1</v>
      </c>
      <c r="F75" s="67" t="s">
        <v>123</v>
      </c>
      <c r="G75" s="66">
        <v>1</v>
      </c>
      <c r="H75" s="67" t="s">
        <v>134</v>
      </c>
      <c r="I75" s="67" t="s">
        <v>52</v>
      </c>
      <c r="J75" s="66">
        <v>1</v>
      </c>
      <c r="K75" s="68">
        <v>1000</v>
      </c>
      <c r="L75" s="68">
        <v>1000</v>
      </c>
      <c r="M75" s="69">
        <v>42292</v>
      </c>
      <c r="N75" s="69">
        <v>42323</v>
      </c>
      <c r="O75" s="70" t="s">
        <v>541</v>
      </c>
      <c r="P75" s="71" t="s">
        <v>809</v>
      </c>
      <c r="Q75" s="66" t="s">
        <v>213</v>
      </c>
      <c r="R75" s="67" t="s">
        <v>207</v>
      </c>
      <c r="S75" s="67" t="s">
        <v>428</v>
      </c>
      <c r="T75" s="67" t="s">
        <v>209</v>
      </c>
      <c r="U75" s="67" t="s">
        <v>210</v>
      </c>
      <c r="V75" s="67" t="s">
        <v>211</v>
      </c>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row>
    <row r="76" spans="1:53" s="41" customFormat="1" ht="105" x14ac:dyDescent="0.25">
      <c r="A76" s="66">
        <v>2675</v>
      </c>
      <c r="B76" s="67" t="s">
        <v>188</v>
      </c>
      <c r="C76" s="66" t="s">
        <v>132</v>
      </c>
      <c r="D76" s="67" t="s">
        <v>133</v>
      </c>
      <c r="E76" s="66">
        <v>1</v>
      </c>
      <c r="F76" s="67" t="s">
        <v>123</v>
      </c>
      <c r="G76" s="66">
        <v>1</v>
      </c>
      <c r="H76" s="67" t="s">
        <v>134</v>
      </c>
      <c r="I76" s="67" t="s">
        <v>125</v>
      </c>
      <c r="J76" s="66">
        <v>1</v>
      </c>
      <c r="K76" s="68">
        <v>1540</v>
      </c>
      <c r="L76" s="68">
        <v>1540</v>
      </c>
      <c r="M76" s="69">
        <v>42200</v>
      </c>
      <c r="N76" s="69">
        <v>42231</v>
      </c>
      <c r="O76" s="70" t="s">
        <v>542</v>
      </c>
      <c r="P76" s="71" t="s">
        <v>810</v>
      </c>
      <c r="Q76" s="66" t="s">
        <v>213</v>
      </c>
      <c r="R76" s="67" t="s">
        <v>207</v>
      </c>
      <c r="S76" s="67" t="s">
        <v>428</v>
      </c>
      <c r="T76" s="67" t="s">
        <v>209</v>
      </c>
      <c r="U76" s="67" t="s">
        <v>354</v>
      </c>
      <c r="V76" s="67" t="s">
        <v>211</v>
      </c>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row>
    <row r="77" spans="1:53" s="41" customFormat="1" ht="75" customHeight="1" x14ac:dyDescent="0.25">
      <c r="A77" s="66">
        <v>2675</v>
      </c>
      <c r="B77" s="67" t="s">
        <v>188</v>
      </c>
      <c r="C77" s="66" t="s">
        <v>132</v>
      </c>
      <c r="D77" s="67" t="s">
        <v>133</v>
      </c>
      <c r="E77" s="66">
        <v>1</v>
      </c>
      <c r="F77" s="67" t="s">
        <v>123</v>
      </c>
      <c r="G77" s="66">
        <v>1</v>
      </c>
      <c r="H77" s="67" t="s">
        <v>134</v>
      </c>
      <c r="I77" s="67" t="s">
        <v>52</v>
      </c>
      <c r="J77" s="66">
        <v>1</v>
      </c>
      <c r="K77" s="68">
        <v>1000</v>
      </c>
      <c r="L77" s="68">
        <v>1000</v>
      </c>
      <c r="M77" s="69">
        <v>42200</v>
      </c>
      <c r="N77" s="69">
        <v>42231</v>
      </c>
      <c r="O77" s="70" t="s">
        <v>543</v>
      </c>
      <c r="P77" s="71" t="s">
        <v>810</v>
      </c>
      <c r="Q77" s="66" t="s">
        <v>213</v>
      </c>
      <c r="R77" s="67" t="s">
        <v>207</v>
      </c>
      <c r="S77" s="67" t="s">
        <v>428</v>
      </c>
      <c r="T77" s="67" t="s">
        <v>209</v>
      </c>
      <c r="U77" s="67" t="s">
        <v>354</v>
      </c>
      <c r="V77" s="67" t="s">
        <v>211</v>
      </c>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row>
    <row r="78" spans="1:53" s="41" customFormat="1" ht="75" customHeight="1" x14ac:dyDescent="0.25">
      <c r="A78" s="66">
        <v>2745</v>
      </c>
      <c r="B78" s="67" t="s">
        <v>188</v>
      </c>
      <c r="C78" s="66" t="s">
        <v>132</v>
      </c>
      <c r="D78" s="67" t="s">
        <v>133</v>
      </c>
      <c r="E78" s="66">
        <v>1</v>
      </c>
      <c r="F78" s="67" t="s">
        <v>123</v>
      </c>
      <c r="G78" s="66">
        <v>1</v>
      </c>
      <c r="H78" s="67" t="s">
        <v>134</v>
      </c>
      <c r="I78" s="67" t="s">
        <v>138</v>
      </c>
      <c r="J78" s="66">
        <v>1</v>
      </c>
      <c r="K78" s="68">
        <v>12000</v>
      </c>
      <c r="L78" s="68">
        <v>12000</v>
      </c>
      <c r="M78" s="69">
        <v>42292</v>
      </c>
      <c r="N78" s="69">
        <v>42323</v>
      </c>
      <c r="O78" s="70" t="s">
        <v>546</v>
      </c>
      <c r="P78" s="71" t="s">
        <v>811</v>
      </c>
      <c r="Q78" s="66" t="s">
        <v>213</v>
      </c>
      <c r="R78" s="67" t="s">
        <v>207</v>
      </c>
      <c r="S78" s="67" t="s">
        <v>428</v>
      </c>
      <c r="T78" s="67" t="s">
        <v>209</v>
      </c>
      <c r="U78" s="67" t="s">
        <v>210</v>
      </c>
      <c r="V78" s="67" t="s">
        <v>211</v>
      </c>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row>
    <row r="79" spans="1:53" s="41" customFormat="1" ht="75" customHeight="1" x14ac:dyDescent="0.25">
      <c r="A79" s="66">
        <v>2745</v>
      </c>
      <c r="B79" s="67" t="s">
        <v>188</v>
      </c>
      <c r="C79" s="66" t="s">
        <v>132</v>
      </c>
      <c r="D79" s="67" t="s">
        <v>133</v>
      </c>
      <c r="E79" s="66">
        <v>1</v>
      </c>
      <c r="F79" s="67" t="s">
        <v>123</v>
      </c>
      <c r="G79" s="66">
        <v>1</v>
      </c>
      <c r="H79" s="67" t="s">
        <v>134</v>
      </c>
      <c r="I79" s="67" t="s">
        <v>138</v>
      </c>
      <c r="J79" s="66">
        <v>1</v>
      </c>
      <c r="K79" s="68">
        <v>12000</v>
      </c>
      <c r="L79" s="68">
        <v>12000</v>
      </c>
      <c r="M79" s="69">
        <v>42200</v>
      </c>
      <c r="N79" s="69">
        <v>42231</v>
      </c>
      <c r="O79" s="70" t="s">
        <v>547</v>
      </c>
      <c r="P79" s="71" t="s">
        <v>812</v>
      </c>
      <c r="Q79" s="66" t="s">
        <v>213</v>
      </c>
      <c r="R79" s="67" t="s">
        <v>207</v>
      </c>
      <c r="S79" s="67" t="s">
        <v>428</v>
      </c>
      <c r="T79" s="67" t="s">
        <v>209</v>
      </c>
      <c r="U79" s="67" t="s">
        <v>354</v>
      </c>
      <c r="V79" s="67" t="s">
        <v>211</v>
      </c>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row>
    <row r="80" spans="1:53" s="41" customFormat="1" ht="75" customHeight="1" x14ac:dyDescent="0.25">
      <c r="A80" s="66">
        <v>2752</v>
      </c>
      <c r="B80" s="67" t="s">
        <v>188</v>
      </c>
      <c r="C80" s="66" t="s">
        <v>148</v>
      </c>
      <c r="D80" s="67" t="s">
        <v>149</v>
      </c>
      <c r="E80" s="66">
        <v>1</v>
      </c>
      <c r="F80" s="67" t="s">
        <v>150</v>
      </c>
      <c r="G80" s="66">
        <v>1</v>
      </c>
      <c r="H80" s="67" t="s">
        <v>151</v>
      </c>
      <c r="I80" s="67" t="s">
        <v>52</v>
      </c>
      <c r="J80" s="66">
        <v>1</v>
      </c>
      <c r="K80" s="68">
        <v>1660</v>
      </c>
      <c r="L80" s="68">
        <v>1660</v>
      </c>
      <c r="M80" s="69">
        <v>42262</v>
      </c>
      <c r="N80" s="69">
        <v>42292</v>
      </c>
      <c r="O80" s="70" t="s">
        <v>569</v>
      </c>
      <c r="P80" s="71" t="s">
        <v>821</v>
      </c>
      <c r="Q80" s="66" t="s">
        <v>213</v>
      </c>
      <c r="R80" s="67" t="s">
        <v>207</v>
      </c>
      <c r="S80" s="67" t="s">
        <v>428</v>
      </c>
      <c r="T80" s="67" t="s">
        <v>209</v>
      </c>
      <c r="U80" s="67" t="s">
        <v>210</v>
      </c>
      <c r="V80" s="67" t="s">
        <v>211</v>
      </c>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row>
    <row r="81" spans="1:53" s="41" customFormat="1" ht="75" customHeight="1" x14ac:dyDescent="0.25">
      <c r="A81" s="66">
        <v>2752</v>
      </c>
      <c r="B81" s="67" t="s">
        <v>188</v>
      </c>
      <c r="C81" s="66" t="s">
        <v>148</v>
      </c>
      <c r="D81" s="67" t="s">
        <v>149</v>
      </c>
      <c r="E81" s="66">
        <v>1</v>
      </c>
      <c r="F81" s="67" t="s">
        <v>150</v>
      </c>
      <c r="G81" s="66">
        <v>1</v>
      </c>
      <c r="H81" s="67" t="s">
        <v>151</v>
      </c>
      <c r="I81" s="67" t="s">
        <v>45</v>
      </c>
      <c r="J81" s="66">
        <v>1</v>
      </c>
      <c r="K81" s="68">
        <v>2900</v>
      </c>
      <c r="L81" s="68">
        <v>2900</v>
      </c>
      <c r="M81" s="69">
        <v>42262</v>
      </c>
      <c r="N81" s="69">
        <v>42292</v>
      </c>
      <c r="O81" s="70" t="s">
        <v>570</v>
      </c>
      <c r="P81" s="71" t="s">
        <v>821</v>
      </c>
      <c r="Q81" s="66" t="s">
        <v>213</v>
      </c>
      <c r="R81" s="67" t="s">
        <v>207</v>
      </c>
      <c r="S81" s="67" t="s">
        <v>428</v>
      </c>
      <c r="T81" s="67" t="s">
        <v>209</v>
      </c>
      <c r="U81" s="67" t="s">
        <v>210</v>
      </c>
      <c r="V81" s="67" t="s">
        <v>211</v>
      </c>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row>
    <row r="82" spans="1:53" s="41" customFormat="1" ht="75" customHeight="1" x14ac:dyDescent="0.25">
      <c r="A82" s="66">
        <v>2752</v>
      </c>
      <c r="B82" s="67" t="s">
        <v>188</v>
      </c>
      <c r="C82" s="66" t="s">
        <v>148</v>
      </c>
      <c r="D82" s="67" t="s">
        <v>149</v>
      </c>
      <c r="E82" s="66">
        <v>1</v>
      </c>
      <c r="F82" s="67" t="s">
        <v>150</v>
      </c>
      <c r="G82" s="66">
        <v>1</v>
      </c>
      <c r="H82" s="67" t="s">
        <v>151</v>
      </c>
      <c r="I82" s="67" t="s">
        <v>45</v>
      </c>
      <c r="J82" s="66">
        <v>1</v>
      </c>
      <c r="K82" s="68">
        <v>2300</v>
      </c>
      <c r="L82" s="68">
        <v>2300</v>
      </c>
      <c r="M82" s="69">
        <v>42262</v>
      </c>
      <c r="N82" s="69">
        <v>42292</v>
      </c>
      <c r="O82" s="70" t="s">
        <v>571</v>
      </c>
      <c r="P82" s="71" t="s">
        <v>821</v>
      </c>
      <c r="Q82" s="66" t="s">
        <v>213</v>
      </c>
      <c r="R82" s="67" t="s">
        <v>207</v>
      </c>
      <c r="S82" s="67" t="s">
        <v>428</v>
      </c>
      <c r="T82" s="67" t="s">
        <v>209</v>
      </c>
      <c r="U82" s="67" t="s">
        <v>210</v>
      </c>
      <c r="V82" s="67" t="s">
        <v>211</v>
      </c>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row>
    <row r="83" spans="1:53" s="41" customFormat="1" ht="75" customHeight="1" x14ac:dyDescent="0.25">
      <c r="A83" s="66">
        <v>2752</v>
      </c>
      <c r="B83" s="67" t="s">
        <v>188</v>
      </c>
      <c r="C83" s="66" t="s">
        <v>148</v>
      </c>
      <c r="D83" s="67" t="s">
        <v>149</v>
      </c>
      <c r="E83" s="66">
        <v>1</v>
      </c>
      <c r="F83" s="67" t="s">
        <v>150</v>
      </c>
      <c r="G83" s="66">
        <v>1</v>
      </c>
      <c r="H83" s="67" t="s">
        <v>151</v>
      </c>
      <c r="I83" s="67" t="s">
        <v>52</v>
      </c>
      <c r="J83" s="66">
        <v>1</v>
      </c>
      <c r="K83" s="68">
        <v>1660</v>
      </c>
      <c r="L83" s="68">
        <v>1660</v>
      </c>
      <c r="M83" s="69">
        <v>42262</v>
      </c>
      <c r="N83" s="69">
        <v>42292</v>
      </c>
      <c r="O83" s="70" t="s">
        <v>572</v>
      </c>
      <c r="P83" s="71" t="s">
        <v>821</v>
      </c>
      <c r="Q83" s="66" t="s">
        <v>213</v>
      </c>
      <c r="R83" s="67" t="s">
        <v>207</v>
      </c>
      <c r="S83" s="67" t="s">
        <v>428</v>
      </c>
      <c r="T83" s="67" t="s">
        <v>209</v>
      </c>
      <c r="U83" s="67" t="s">
        <v>354</v>
      </c>
      <c r="V83" s="67" t="s">
        <v>211</v>
      </c>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row>
    <row r="84" spans="1:53" s="41" customFormat="1" ht="75" customHeight="1" x14ac:dyDescent="0.25">
      <c r="A84" s="66">
        <v>2752</v>
      </c>
      <c r="B84" s="67" t="s">
        <v>188</v>
      </c>
      <c r="C84" s="66" t="s">
        <v>148</v>
      </c>
      <c r="D84" s="67" t="s">
        <v>149</v>
      </c>
      <c r="E84" s="66">
        <v>1</v>
      </c>
      <c r="F84" s="67" t="s">
        <v>150</v>
      </c>
      <c r="G84" s="66">
        <v>1</v>
      </c>
      <c r="H84" s="67" t="s">
        <v>151</v>
      </c>
      <c r="I84" s="67" t="s">
        <v>45</v>
      </c>
      <c r="J84" s="66">
        <v>1</v>
      </c>
      <c r="K84" s="68">
        <v>2900</v>
      </c>
      <c r="L84" s="68">
        <v>2900</v>
      </c>
      <c r="M84" s="69">
        <v>42262</v>
      </c>
      <c r="N84" s="69">
        <v>42292</v>
      </c>
      <c r="O84" s="70" t="s">
        <v>573</v>
      </c>
      <c r="P84" s="71" t="s">
        <v>822</v>
      </c>
      <c r="Q84" s="66" t="s">
        <v>213</v>
      </c>
      <c r="R84" s="67" t="s">
        <v>207</v>
      </c>
      <c r="S84" s="67" t="s">
        <v>428</v>
      </c>
      <c r="T84" s="67" t="s">
        <v>209</v>
      </c>
      <c r="U84" s="67" t="s">
        <v>354</v>
      </c>
      <c r="V84" s="67" t="s">
        <v>211</v>
      </c>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row>
    <row r="85" spans="1:53" s="41" customFormat="1" ht="75" customHeight="1" x14ac:dyDescent="0.25">
      <c r="A85" s="66">
        <v>2752</v>
      </c>
      <c r="B85" s="67" t="s">
        <v>188</v>
      </c>
      <c r="C85" s="66" t="s">
        <v>148</v>
      </c>
      <c r="D85" s="67" t="s">
        <v>149</v>
      </c>
      <c r="E85" s="66">
        <v>1</v>
      </c>
      <c r="F85" s="67" t="s">
        <v>150</v>
      </c>
      <c r="G85" s="66">
        <v>1</v>
      </c>
      <c r="H85" s="67" t="s">
        <v>151</v>
      </c>
      <c r="I85" s="67" t="s">
        <v>45</v>
      </c>
      <c r="J85" s="66">
        <v>1</v>
      </c>
      <c r="K85" s="68">
        <v>2300</v>
      </c>
      <c r="L85" s="68">
        <v>2300</v>
      </c>
      <c r="M85" s="69">
        <v>42262</v>
      </c>
      <c r="N85" s="69">
        <v>42292</v>
      </c>
      <c r="O85" s="70" t="s">
        <v>574</v>
      </c>
      <c r="P85" s="71" t="s">
        <v>822</v>
      </c>
      <c r="Q85" s="66" t="s">
        <v>213</v>
      </c>
      <c r="R85" s="67" t="s">
        <v>207</v>
      </c>
      <c r="S85" s="67" t="s">
        <v>428</v>
      </c>
      <c r="T85" s="67" t="s">
        <v>209</v>
      </c>
      <c r="U85" s="67" t="s">
        <v>354</v>
      </c>
      <c r="V85" s="67" t="s">
        <v>211</v>
      </c>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row>
    <row r="86" spans="1:53" s="41" customFormat="1" ht="105" x14ac:dyDescent="0.25">
      <c r="A86" s="66">
        <v>2775</v>
      </c>
      <c r="B86" s="67" t="s">
        <v>656</v>
      </c>
      <c r="C86" s="66" t="s">
        <v>121</v>
      </c>
      <c r="D86" s="67" t="s">
        <v>122</v>
      </c>
      <c r="E86" s="66">
        <v>1</v>
      </c>
      <c r="F86" s="67" t="s">
        <v>123</v>
      </c>
      <c r="G86" s="66">
        <v>1</v>
      </c>
      <c r="H86" s="67" t="s">
        <v>124</v>
      </c>
      <c r="I86" s="67" t="s">
        <v>125</v>
      </c>
      <c r="J86" s="66">
        <v>42</v>
      </c>
      <c r="K86" s="68">
        <v>100</v>
      </c>
      <c r="L86" s="68">
        <v>4200</v>
      </c>
      <c r="M86" s="69">
        <v>42050</v>
      </c>
      <c r="N86" s="69">
        <v>42078</v>
      </c>
      <c r="O86" s="70" t="s">
        <v>657</v>
      </c>
      <c r="P86" s="85" t="s">
        <v>800</v>
      </c>
      <c r="Q86" s="66" t="s">
        <v>416</v>
      </c>
      <c r="R86" s="67" t="s">
        <v>580</v>
      </c>
      <c r="S86" s="67" t="s">
        <v>658</v>
      </c>
      <c r="T86" s="67" t="s">
        <v>582</v>
      </c>
      <c r="U86" s="67" t="s">
        <v>583</v>
      </c>
      <c r="V86" s="67" t="s">
        <v>584</v>
      </c>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row>
    <row r="87" spans="1:53" s="41" customFormat="1" ht="105" x14ac:dyDescent="0.25">
      <c r="A87" s="66">
        <v>2775</v>
      </c>
      <c r="B87" s="67" t="s">
        <v>656</v>
      </c>
      <c r="C87" s="66" t="s">
        <v>121</v>
      </c>
      <c r="D87" s="67" t="s">
        <v>122</v>
      </c>
      <c r="E87" s="66">
        <v>1</v>
      </c>
      <c r="F87" s="67" t="s">
        <v>123</v>
      </c>
      <c r="G87" s="66">
        <v>1</v>
      </c>
      <c r="H87" s="67" t="s">
        <v>124</v>
      </c>
      <c r="I87" s="67" t="s">
        <v>52</v>
      </c>
      <c r="J87" s="66">
        <v>2</v>
      </c>
      <c r="K87" s="68">
        <v>1500</v>
      </c>
      <c r="L87" s="68">
        <v>3000</v>
      </c>
      <c r="M87" s="69">
        <v>42050</v>
      </c>
      <c r="N87" s="69">
        <v>42078</v>
      </c>
      <c r="O87" s="70" t="s">
        <v>659</v>
      </c>
      <c r="P87" s="85" t="s">
        <v>800</v>
      </c>
      <c r="Q87" s="66" t="s">
        <v>61</v>
      </c>
      <c r="R87" s="67" t="s">
        <v>580</v>
      </c>
      <c r="S87" s="67" t="s">
        <v>658</v>
      </c>
      <c r="T87" s="67" t="s">
        <v>582</v>
      </c>
      <c r="U87" s="67" t="s">
        <v>583</v>
      </c>
      <c r="V87" s="67" t="s">
        <v>584</v>
      </c>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row>
    <row r="88" spans="1:53" s="41" customFormat="1" ht="75" customHeight="1" x14ac:dyDescent="0.25">
      <c r="A88" s="66">
        <v>2777</v>
      </c>
      <c r="B88" s="67" t="s">
        <v>656</v>
      </c>
      <c r="C88" s="66" t="s">
        <v>121</v>
      </c>
      <c r="D88" s="67" t="s">
        <v>122</v>
      </c>
      <c r="E88" s="66">
        <v>1</v>
      </c>
      <c r="F88" s="67" t="s">
        <v>123</v>
      </c>
      <c r="G88" s="66">
        <v>1</v>
      </c>
      <c r="H88" s="67" t="s">
        <v>124</v>
      </c>
      <c r="I88" s="67" t="s">
        <v>45</v>
      </c>
      <c r="J88" s="66">
        <v>2</v>
      </c>
      <c r="K88" s="68">
        <v>1500</v>
      </c>
      <c r="L88" s="68">
        <v>3000</v>
      </c>
      <c r="M88" s="69">
        <v>42050</v>
      </c>
      <c r="N88" s="69">
        <v>42078</v>
      </c>
      <c r="O88" s="70" t="s">
        <v>660</v>
      </c>
      <c r="P88" s="85" t="s">
        <v>758</v>
      </c>
      <c r="Q88" s="66" t="s">
        <v>661</v>
      </c>
      <c r="R88" s="67" t="s">
        <v>580</v>
      </c>
      <c r="S88" s="67" t="s">
        <v>658</v>
      </c>
      <c r="T88" s="67" t="s">
        <v>582</v>
      </c>
      <c r="U88" s="67" t="s">
        <v>583</v>
      </c>
      <c r="V88" s="67" t="s">
        <v>584</v>
      </c>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row>
    <row r="89" spans="1:53" s="41" customFormat="1" ht="105" x14ac:dyDescent="0.25">
      <c r="A89" s="66">
        <v>2777</v>
      </c>
      <c r="B89" s="67" t="s">
        <v>656</v>
      </c>
      <c r="C89" s="66" t="s">
        <v>121</v>
      </c>
      <c r="D89" s="67" t="s">
        <v>122</v>
      </c>
      <c r="E89" s="66">
        <v>1</v>
      </c>
      <c r="F89" s="67" t="s">
        <v>123</v>
      </c>
      <c r="G89" s="66">
        <v>1</v>
      </c>
      <c r="H89" s="67" t="s">
        <v>124</v>
      </c>
      <c r="I89" s="67" t="s">
        <v>52</v>
      </c>
      <c r="J89" s="66">
        <v>2</v>
      </c>
      <c r="K89" s="68">
        <v>1100</v>
      </c>
      <c r="L89" s="68">
        <v>2200</v>
      </c>
      <c r="M89" s="69">
        <v>42050</v>
      </c>
      <c r="N89" s="69">
        <v>42078</v>
      </c>
      <c r="O89" s="70" t="s">
        <v>662</v>
      </c>
      <c r="P89" s="85" t="s">
        <v>758</v>
      </c>
      <c r="Q89" s="66" t="s">
        <v>61</v>
      </c>
      <c r="R89" s="67" t="s">
        <v>580</v>
      </c>
      <c r="S89" s="67" t="s">
        <v>658</v>
      </c>
      <c r="T89" s="67" t="s">
        <v>582</v>
      </c>
      <c r="U89" s="67" t="s">
        <v>583</v>
      </c>
      <c r="V89" s="67" t="s">
        <v>584</v>
      </c>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row>
    <row r="90" spans="1:53" s="41" customFormat="1" ht="30" customHeight="1" x14ac:dyDescent="0.25">
      <c r="A90" s="66">
        <v>2779</v>
      </c>
      <c r="B90" s="67" t="s">
        <v>656</v>
      </c>
      <c r="C90" s="66" t="s">
        <v>132</v>
      </c>
      <c r="D90" s="67" t="s">
        <v>133</v>
      </c>
      <c r="E90" s="66">
        <v>1</v>
      </c>
      <c r="F90" s="67" t="s">
        <v>123</v>
      </c>
      <c r="G90" s="66">
        <v>1</v>
      </c>
      <c r="H90" s="67" t="s">
        <v>134</v>
      </c>
      <c r="I90" s="67" t="s">
        <v>45</v>
      </c>
      <c r="J90" s="66">
        <v>1</v>
      </c>
      <c r="K90" s="68">
        <v>1540</v>
      </c>
      <c r="L90" s="68">
        <v>1540</v>
      </c>
      <c r="M90" s="69">
        <v>42231</v>
      </c>
      <c r="N90" s="69">
        <v>42262</v>
      </c>
      <c r="O90" s="70" t="s">
        <v>663</v>
      </c>
      <c r="P90" s="71" t="s">
        <v>813</v>
      </c>
      <c r="Q90" s="66" t="s">
        <v>664</v>
      </c>
      <c r="R90" s="67" t="s">
        <v>580</v>
      </c>
      <c r="S90" s="67" t="s">
        <v>658</v>
      </c>
      <c r="T90" s="67" t="s">
        <v>582</v>
      </c>
      <c r="U90" s="67" t="s">
        <v>583</v>
      </c>
      <c r="V90" s="67" t="s">
        <v>584</v>
      </c>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row>
    <row r="91" spans="1:53" s="41" customFormat="1" ht="105" x14ac:dyDescent="0.25">
      <c r="A91" s="66">
        <v>2779</v>
      </c>
      <c r="B91" s="67" t="s">
        <v>656</v>
      </c>
      <c r="C91" s="66" t="s">
        <v>132</v>
      </c>
      <c r="D91" s="67" t="s">
        <v>133</v>
      </c>
      <c r="E91" s="66">
        <v>1</v>
      </c>
      <c r="F91" s="67" t="s">
        <v>123</v>
      </c>
      <c r="G91" s="66">
        <v>1</v>
      </c>
      <c r="H91" s="67" t="s">
        <v>134</v>
      </c>
      <c r="I91" s="67" t="s">
        <v>52</v>
      </c>
      <c r="J91" s="66">
        <v>1</v>
      </c>
      <c r="K91" s="68">
        <v>1000</v>
      </c>
      <c r="L91" s="68">
        <v>1000</v>
      </c>
      <c r="M91" s="69">
        <v>42231</v>
      </c>
      <c r="N91" s="69">
        <v>42262</v>
      </c>
      <c r="O91" s="70" t="s">
        <v>665</v>
      </c>
      <c r="P91" s="71" t="s">
        <v>813</v>
      </c>
      <c r="Q91" s="66" t="s">
        <v>61</v>
      </c>
      <c r="R91" s="67" t="s">
        <v>580</v>
      </c>
      <c r="S91" s="67" t="s">
        <v>658</v>
      </c>
      <c r="T91" s="67" t="s">
        <v>582</v>
      </c>
      <c r="U91" s="67" t="s">
        <v>583</v>
      </c>
      <c r="V91" s="67" t="s">
        <v>584</v>
      </c>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row>
    <row r="92" spans="1:53" s="41" customFormat="1" ht="45" customHeight="1" x14ac:dyDescent="0.25">
      <c r="A92" s="66">
        <v>2781</v>
      </c>
      <c r="B92" s="67" t="s">
        <v>666</v>
      </c>
      <c r="C92" s="66" t="s">
        <v>132</v>
      </c>
      <c r="D92" s="67" t="s">
        <v>133</v>
      </c>
      <c r="E92" s="66">
        <v>1</v>
      </c>
      <c r="F92" s="67" t="s">
        <v>123</v>
      </c>
      <c r="G92" s="66">
        <v>1</v>
      </c>
      <c r="H92" s="67" t="s">
        <v>134</v>
      </c>
      <c r="I92" s="67" t="s">
        <v>138</v>
      </c>
      <c r="J92" s="66">
        <v>1</v>
      </c>
      <c r="K92" s="68">
        <v>12000</v>
      </c>
      <c r="L92" s="68">
        <v>12000</v>
      </c>
      <c r="M92" s="69">
        <v>42231</v>
      </c>
      <c r="N92" s="69">
        <v>42262</v>
      </c>
      <c r="O92" s="70" t="s">
        <v>667</v>
      </c>
      <c r="P92" s="71" t="s">
        <v>814</v>
      </c>
      <c r="Q92" s="66" t="s">
        <v>61</v>
      </c>
      <c r="R92" s="67" t="s">
        <v>580</v>
      </c>
      <c r="S92" s="67" t="s">
        <v>658</v>
      </c>
      <c r="T92" s="67" t="s">
        <v>582</v>
      </c>
      <c r="U92" s="67" t="s">
        <v>583</v>
      </c>
      <c r="V92" s="67" t="s">
        <v>584</v>
      </c>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row>
    <row r="93" spans="1:53" s="41" customFormat="1" ht="105" x14ac:dyDescent="0.25">
      <c r="A93" s="66">
        <v>2791</v>
      </c>
      <c r="B93" s="67" t="s">
        <v>486</v>
      </c>
      <c r="C93" s="66" t="s">
        <v>148</v>
      </c>
      <c r="D93" s="67" t="s">
        <v>149</v>
      </c>
      <c r="E93" s="66">
        <v>1</v>
      </c>
      <c r="F93" s="67" t="s">
        <v>150</v>
      </c>
      <c r="G93" s="66">
        <v>1</v>
      </c>
      <c r="H93" s="67" t="s">
        <v>151</v>
      </c>
      <c r="I93" s="67" t="s">
        <v>37</v>
      </c>
      <c r="J93" s="66">
        <v>1</v>
      </c>
      <c r="K93" s="68">
        <v>4133</v>
      </c>
      <c r="L93" s="68">
        <v>4133</v>
      </c>
      <c r="M93" s="69">
        <v>42262</v>
      </c>
      <c r="N93" s="69">
        <v>42292</v>
      </c>
      <c r="O93" s="70" t="s">
        <v>675</v>
      </c>
      <c r="P93" s="71" t="s">
        <v>823</v>
      </c>
      <c r="Q93" s="66" t="s">
        <v>61</v>
      </c>
      <c r="R93" s="67" t="s">
        <v>580</v>
      </c>
      <c r="S93" s="67" t="s">
        <v>581</v>
      </c>
      <c r="T93" s="67" t="s">
        <v>582</v>
      </c>
      <c r="U93" s="67" t="s">
        <v>583</v>
      </c>
      <c r="V93" s="67" t="s">
        <v>584</v>
      </c>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row>
    <row r="94" spans="1:53" s="41" customFormat="1" ht="30" customHeight="1" x14ac:dyDescent="0.25">
      <c r="A94" s="66">
        <v>2791</v>
      </c>
      <c r="B94" s="67" t="s">
        <v>486</v>
      </c>
      <c r="C94" s="66" t="s">
        <v>148</v>
      </c>
      <c r="D94" s="67" t="s">
        <v>149</v>
      </c>
      <c r="E94" s="66">
        <v>1</v>
      </c>
      <c r="F94" s="67" t="s">
        <v>150</v>
      </c>
      <c r="G94" s="66">
        <v>1</v>
      </c>
      <c r="H94" s="67" t="s">
        <v>151</v>
      </c>
      <c r="I94" s="67" t="s">
        <v>45</v>
      </c>
      <c r="J94" s="66">
        <v>1</v>
      </c>
      <c r="K94" s="68">
        <v>2900</v>
      </c>
      <c r="L94" s="68">
        <v>2900</v>
      </c>
      <c r="M94" s="69">
        <v>42262</v>
      </c>
      <c r="N94" s="69">
        <v>42292</v>
      </c>
      <c r="O94" s="70" t="s">
        <v>676</v>
      </c>
      <c r="P94" s="71" t="s">
        <v>823</v>
      </c>
      <c r="Q94" s="66" t="s">
        <v>61</v>
      </c>
      <c r="R94" s="67" t="s">
        <v>580</v>
      </c>
      <c r="S94" s="67" t="s">
        <v>581</v>
      </c>
      <c r="T94" s="67" t="s">
        <v>582</v>
      </c>
      <c r="U94" s="67" t="s">
        <v>583</v>
      </c>
      <c r="V94" s="67" t="s">
        <v>584</v>
      </c>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row>
    <row r="95" spans="1:53" s="41" customFormat="1" ht="105" x14ac:dyDescent="0.25">
      <c r="A95" s="66">
        <v>2791</v>
      </c>
      <c r="B95" s="67" t="s">
        <v>486</v>
      </c>
      <c r="C95" s="66" t="s">
        <v>148</v>
      </c>
      <c r="D95" s="67" t="s">
        <v>149</v>
      </c>
      <c r="E95" s="66">
        <v>1</v>
      </c>
      <c r="F95" s="67" t="s">
        <v>150</v>
      </c>
      <c r="G95" s="66">
        <v>1</v>
      </c>
      <c r="H95" s="67" t="s">
        <v>151</v>
      </c>
      <c r="I95" s="67" t="s">
        <v>45</v>
      </c>
      <c r="J95" s="66">
        <v>1</v>
      </c>
      <c r="K95" s="68">
        <v>2300</v>
      </c>
      <c r="L95" s="68">
        <v>2300</v>
      </c>
      <c r="M95" s="69">
        <v>42262</v>
      </c>
      <c r="N95" s="69">
        <v>42292</v>
      </c>
      <c r="O95" s="70" t="s">
        <v>677</v>
      </c>
      <c r="P95" s="71" t="s">
        <v>823</v>
      </c>
      <c r="Q95" s="66" t="s">
        <v>61</v>
      </c>
      <c r="R95" s="67" t="s">
        <v>580</v>
      </c>
      <c r="S95" s="67" t="s">
        <v>581</v>
      </c>
      <c r="T95" s="67" t="s">
        <v>582</v>
      </c>
      <c r="U95" s="67" t="s">
        <v>583</v>
      </c>
      <c r="V95" s="67" t="s">
        <v>584</v>
      </c>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row>
    <row r="96" spans="1:53" s="41" customFormat="1" ht="90" x14ac:dyDescent="0.25">
      <c r="A96" s="66">
        <v>2853</v>
      </c>
      <c r="B96" s="67" t="s">
        <v>414</v>
      </c>
      <c r="C96" s="66" t="s">
        <v>400</v>
      </c>
      <c r="D96" s="67" t="s">
        <v>401</v>
      </c>
      <c r="E96" s="66">
        <v>1</v>
      </c>
      <c r="F96" s="67" t="s">
        <v>704</v>
      </c>
      <c r="G96" s="66">
        <v>1</v>
      </c>
      <c r="H96" s="67" t="s">
        <v>705</v>
      </c>
      <c r="I96" s="67" t="s">
        <v>219</v>
      </c>
      <c r="J96" s="66">
        <v>1</v>
      </c>
      <c r="K96" s="68">
        <v>10000</v>
      </c>
      <c r="L96" s="68">
        <v>10000</v>
      </c>
      <c r="M96" s="69">
        <v>42109</v>
      </c>
      <c r="N96" s="69">
        <v>42139</v>
      </c>
      <c r="O96" s="70" t="s">
        <v>706</v>
      </c>
      <c r="P96" s="71" t="s">
        <v>816</v>
      </c>
      <c r="Q96" s="66" t="s">
        <v>61</v>
      </c>
      <c r="R96" s="67" t="s">
        <v>580</v>
      </c>
      <c r="S96" s="67" t="s">
        <v>658</v>
      </c>
      <c r="T96" s="67" t="s">
        <v>582</v>
      </c>
      <c r="U96" s="67" t="s">
        <v>583</v>
      </c>
      <c r="V96" s="67" t="s">
        <v>707</v>
      </c>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row>
    <row r="97" spans="1:53" s="41" customFormat="1" ht="105" hidden="1" x14ac:dyDescent="0.25">
      <c r="A97" s="66">
        <v>2636</v>
      </c>
      <c r="B97" s="67" t="s">
        <v>316</v>
      </c>
      <c r="C97" s="66" t="s">
        <v>400</v>
      </c>
      <c r="D97" s="67" t="s">
        <v>401</v>
      </c>
      <c r="E97" s="66">
        <v>2</v>
      </c>
      <c r="F97" s="67" t="s">
        <v>123</v>
      </c>
      <c r="G97" s="66">
        <v>1</v>
      </c>
      <c r="H97" s="67" t="s">
        <v>402</v>
      </c>
      <c r="I97" s="67" t="s">
        <v>403</v>
      </c>
      <c r="J97" s="66">
        <v>70</v>
      </c>
      <c r="K97" s="68">
        <v>300</v>
      </c>
      <c r="L97" s="68">
        <v>21000</v>
      </c>
      <c r="M97" s="69">
        <v>42005</v>
      </c>
      <c r="N97" s="69">
        <v>42005</v>
      </c>
      <c r="O97" s="70" t="s">
        <v>733</v>
      </c>
      <c r="P97" s="70"/>
      <c r="Q97" s="66" t="s">
        <v>250</v>
      </c>
      <c r="R97" s="67" t="s">
        <v>163</v>
      </c>
      <c r="S97" s="67" t="s">
        <v>239</v>
      </c>
      <c r="T97" s="67" t="s">
        <v>734</v>
      </c>
      <c r="U97" s="67" t="s">
        <v>166</v>
      </c>
      <c r="V97" s="67" t="s">
        <v>251</v>
      </c>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row>
    <row r="98" spans="1:53" s="41" customFormat="1" ht="105" hidden="1" x14ac:dyDescent="0.25">
      <c r="A98" s="66">
        <v>2636</v>
      </c>
      <c r="B98" s="67" t="s">
        <v>316</v>
      </c>
      <c r="C98" s="66" t="s">
        <v>400</v>
      </c>
      <c r="D98" s="67" t="s">
        <v>401</v>
      </c>
      <c r="E98" s="66">
        <v>2</v>
      </c>
      <c r="F98" s="67" t="s">
        <v>123</v>
      </c>
      <c r="G98" s="66">
        <v>1</v>
      </c>
      <c r="H98" s="67" t="s">
        <v>402</v>
      </c>
      <c r="I98" s="67" t="s">
        <v>406</v>
      </c>
      <c r="J98" s="66">
        <v>17</v>
      </c>
      <c r="K98" s="68">
        <v>300</v>
      </c>
      <c r="L98" s="68">
        <v>5100</v>
      </c>
      <c r="M98" s="69">
        <v>42019</v>
      </c>
      <c r="N98" s="69">
        <v>42019</v>
      </c>
      <c r="O98" s="70" t="s">
        <v>735</v>
      </c>
      <c r="P98" s="70"/>
      <c r="Q98" s="66" t="s">
        <v>421</v>
      </c>
      <c r="R98" s="67" t="s">
        <v>163</v>
      </c>
      <c r="S98" s="67" t="s">
        <v>239</v>
      </c>
      <c r="T98" s="67" t="s">
        <v>734</v>
      </c>
      <c r="U98" s="67" t="s">
        <v>166</v>
      </c>
      <c r="V98" s="67" t="s">
        <v>251</v>
      </c>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row>
    <row r="100" spans="1:53" ht="21" x14ac:dyDescent="0.25">
      <c r="I100" s="111" t="s">
        <v>741</v>
      </c>
      <c r="J100" s="111"/>
      <c r="L100" s="51">
        <f>SUM(L22:L99)</f>
        <v>326276</v>
      </c>
    </row>
  </sheetData>
  <autoFilter ref="A21:BA98">
    <filterColumn colId="8">
      <filters>
        <filter val="ARRENDAMIENTO DE EQUIPO DE TRANSPORTE"/>
        <filter val="PASAJES AÉREOS"/>
        <filter val="PASAJES TERRESTRES"/>
        <filter val="PRODUCTOS ALIMENTICIOS PARA PERSONAS"/>
        <filter val="SERVICIOS DE CAPACITACIÓN"/>
        <filter val="SERVICIOS PROFESIONALES, CIENTÍFICOS Y TÉCNICOS INTEGRALES"/>
        <filter val="VIÁTICOS EN EL PAÍS"/>
      </filters>
    </filterColumn>
  </autoFilter>
  <mergeCells count="32">
    <mergeCell ref="U20:U21"/>
    <mergeCell ref="V20:V21"/>
    <mergeCell ref="I100:J100"/>
    <mergeCell ref="M20:M21"/>
    <mergeCell ref="N20:N21"/>
    <mergeCell ref="O20:O21"/>
    <mergeCell ref="Q20:Q21"/>
    <mergeCell ref="R20:R21"/>
    <mergeCell ref="S20:S21"/>
    <mergeCell ref="L20:L21"/>
    <mergeCell ref="C10:F10"/>
    <mergeCell ref="C13:V14"/>
    <mergeCell ref="C16:D16"/>
    <mergeCell ref="A19:B19"/>
    <mergeCell ref="A20:A21"/>
    <mergeCell ref="B20:B21"/>
    <mergeCell ref="C20:C21"/>
    <mergeCell ref="D20:D21"/>
    <mergeCell ref="E20:E21"/>
    <mergeCell ref="F20:F21"/>
    <mergeCell ref="G20:G21"/>
    <mergeCell ref="H20:H21"/>
    <mergeCell ref="I20:I21"/>
    <mergeCell ref="J20:J21"/>
    <mergeCell ref="K20:K21"/>
    <mergeCell ref="T20:T21"/>
    <mergeCell ref="B8:D8"/>
    <mergeCell ref="A1:V1"/>
    <mergeCell ref="A2:V2"/>
    <mergeCell ref="A3:V3"/>
    <mergeCell ref="A5:V5"/>
    <mergeCell ref="J7:L7"/>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5"/>
  <sheetViews>
    <sheetView topLeftCell="I16" zoomScale="86" zoomScaleNormal="86" workbookViewId="0">
      <selection activeCell="M43" sqref="M43"/>
    </sheetView>
  </sheetViews>
  <sheetFormatPr baseColWidth="10" defaultColWidth="11.42578125" defaultRowHeight="15" x14ac:dyDescent="0.25"/>
  <cols>
    <col min="1" max="1" width="11.5703125" style="11" customWidth="1"/>
    <col min="2" max="2" width="57" style="12" customWidth="1"/>
    <col min="3" max="3" width="12.7109375" style="11" customWidth="1"/>
    <col min="4" max="4" width="49.42578125" style="12" customWidth="1"/>
    <col min="5" max="5" width="8.7109375" style="11" customWidth="1"/>
    <col min="6" max="6" width="38" style="13" customWidth="1"/>
    <col min="7" max="7" width="10" style="11" customWidth="1"/>
    <col min="8" max="8" width="50.5703125" style="12" customWidth="1"/>
    <col min="9" max="9" width="24.7109375" style="14" customWidth="1"/>
    <col min="10" max="10" width="9.42578125" style="17" customWidth="1"/>
    <col min="11" max="12" width="20.7109375" style="18" customWidth="1"/>
    <col min="13" max="14" width="15.85546875" style="16" customWidth="1"/>
    <col min="15" max="15" width="54.140625" style="12" customWidth="1"/>
    <col min="16" max="16" width="15" style="11" customWidth="1"/>
    <col min="17" max="17" width="18.85546875" style="2" customWidth="1"/>
    <col min="18" max="18" width="17.7109375" style="2" customWidth="1"/>
    <col min="19" max="19" width="15.140625" style="2" customWidth="1"/>
    <col min="20" max="20" width="26.5703125" style="2" customWidth="1"/>
    <col min="21" max="21" width="31" style="12" customWidth="1"/>
    <col min="22" max="52" width="11.42578125" style="1"/>
    <col min="53" max="16384" width="11.42578125" style="2"/>
  </cols>
  <sheetData>
    <row r="1" spans="1:52" ht="27.75" x14ac:dyDescent="0.25">
      <c r="A1" s="124" t="s">
        <v>0</v>
      </c>
      <c r="B1" s="124"/>
      <c r="C1" s="124"/>
      <c r="D1" s="124"/>
      <c r="E1" s="124"/>
      <c r="F1" s="124"/>
      <c r="G1" s="124"/>
      <c r="H1" s="124"/>
      <c r="I1" s="124"/>
      <c r="J1" s="124"/>
      <c r="K1" s="124"/>
      <c r="L1" s="124"/>
      <c r="M1" s="124"/>
      <c r="N1" s="124"/>
      <c r="O1" s="124"/>
      <c r="P1" s="124"/>
      <c r="Q1" s="124"/>
      <c r="R1" s="124"/>
      <c r="S1" s="124"/>
      <c r="T1" s="124"/>
      <c r="U1" s="124"/>
    </row>
    <row r="2" spans="1:52" ht="20.25" x14ac:dyDescent="0.25">
      <c r="A2" s="125"/>
      <c r="B2" s="125"/>
      <c r="C2" s="125"/>
      <c r="D2" s="125"/>
      <c r="E2" s="125"/>
      <c r="F2" s="125"/>
      <c r="G2" s="125"/>
      <c r="H2" s="125"/>
      <c r="I2" s="125"/>
      <c r="J2" s="125"/>
      <c r="K2" s="125"/>
      <c r="L2" s="125"/>
      <c r="M2" s="125"/>
      <c r="N2" s="125"/>
      <c r="O2" s="125"/>
      <c r="P2" s="125"/>
      <c r="Q2" s="125"/>
      <c r="R2" s="125"/>
      <c r="S2" s="125"/>
      <c r="T2" s="125"/>
      <c r="U2" s="125"/>
    </row>
    <row r="3" spans="1:52" ht="18" x14ac:dyDescent="0.25">
      <c r="A3" s="126"/>
      <c r="B3" s="126"/>
      <c r="C3" s="126"/>
      <c r="D3" s="126"/>
      <c r="E3" s="126"/>
      <c r="F3" s="126"/>
      <c r="G3" s="126"/>
      <c r="H3" s="126"/>
      <c r="I3" s="126"/>
      <c r="J3" s="126"/>
      <c r="K3" s="126"/>
      <c r="L3" s="126"/>
      <c r="M3" s="126"/>
      <c r="N3" s="126"/>
      <c r="O3" s="126"/>
      <c r="P3" s="126"/>
      <c r="Q3" s="126"/>
      <c r="R3" s="126"/>
      <c r="S3" s="126"/>
      <c r="T3" s="126"/>
      <c r="U3" s="126"/>
    </row>
    <row r="4" spans="1:52" x14ac:dyDescent="0.25">
      <c r="A4" s="3"/>
      <c r="B4" s="4"/>
      <c r="C4" s="3"/>
      <c r="D4" s="4"/>
      <c r="E4" s="3"/>
      <c r="F4" s="5"/>
      <c r="G4" s="3"/>
      <c r="H4" s="4"/>
      <c r="I4" s="6"/>
      <c r="J4" s="7"/>
      <c r="K4" s="8"/>
      <c r="L4" s="8"/>
      <c r="M4" s="9"/>
      <c r="N4" s="9"/>
      <c r="O4" s="4"/>
      <c r="P4" s="3"/>
      <c r="Q4" s="10"/>
      <c r="R4" s="10"/>
      <c r="S4" s="10"/>
      <c r="T4" s="10"/>
      <c r="U4" s="4"/>
    </row>
    <row r="5" spans="1:52" ht="23.25" x14ac:dyDescent="0.25">
      <c r="A5" s="123" t="s">
        <v>1</v>
      </c>
      <c r="B5" s="127"/>
      <c r="C5" s="127"/>
      <c r="D5" s="127"/>
      <c r="E5" s="127"/>
      <c r="F5" s="127"/>
      <c r="G5" s="127"/>
      <c r="H5" s="127"/>
      <c r="I5" s="127"/>
      <c r="J5" s="127"/>
      <c r="K5" s="127"/>
      <c r="L5" s="127"/>
      <c r="M5" s="127"/>
      <c r="N5" s="127"/>
      <c r="O5" s="127"/>
      <c r="P5" s="127"/>
      <c r="Q5" s="127"/>
      <c r="R5" s="127"/>
      <c r="S5" s="127"/>
      <c r="T5" s="127"/>
      <c r="U5" s="127"/>
    </row>
    <row r="7" spans="1:52" ht="23.25" x14ac:dyDescent="0.25">
      <c r="J7" s="123" t="s">
        <v>2</v>
      </c>
      <c r="K7" s="127"/>
      <c r="L7" s="127"/>
      <c r="M7" s="15"/>
    </row>
    <row r="8" spans="1:52" ht="23.25" x14ac:dyDescent="0.25">
      <c r="B8" s="123" t="s">
        <v>3</v>
      </c>
      <c r="C8" s="123"/>
      <c r="D8" s="123"/>
    </row>
    <row r="9" spans="1:52" x14ac:dyDescent="0.25">
      <c r="A9" s="19"/>
      <c r="B9" s="20"/>
      <c r="C9" s="19"/>
      <c r="D9" s="20"/>
      <c r="E9" s="21"/>
      <c r="F9" s="22"/>
      <c r="G9" s="23"/>
      <c r="H9" s="24"/>
      <c r="I9" s="25"/>
      <c r="J9" s="26"/>
      <c r="K9" s="27"/>
      <c r="L9" s="27"/>
      <c r="N9" s="28"/>
      <c r="O9" s="24"/>
    </row>
    <row r="10" spans="1:52" ht="21" customHeight="1" x14ac:dyDescent="0.25">
      <c r="A10" s="19"/>
      <c r="B10" s="29" t="s">
        <v>4</v>
      </c>
      <c r="C10" s="116" t="s">
        <v>5</v>
      </c>
      <c r="D10" s="116"/>
      <c r="E10" s="116"/>
      <c r="F10" s="116"/>
      <c r="G10" s="23"/>
      <c r="H10" s="24"/>
      <c r="I10" s="25"/>
      <c r="J10" s="26"/>
      <c r="K10" s="27"/>
      <c r="L10" s="27"/>
      <c r="N10" s="28"/>
      <c r="O10" s="24"/>
    </row>
    <row r="11" spans="1:52" x14ac:dyDescent="0.25">
      <c r="A11" s="19"/>
      <c r="B11" s="30"/>
      <c r="C11" s="23"/>
      <c r="G11" s="23"/>
      <c r="H11" s="24"/>
      <c r="I11" s="25"/>
      <c r="J11" s="26"/>
      <c r="K11" s="27"/>
      <c r="L11" s="27"/>
      <c r="N11" s="28"/>
      <c r="O11" s="24"/>
    </row>
    <row r="12" spans="1:52" x14ac:dyDescent="0.25">
      <c r="A12" s="19"/>
      <c r="B12" s="30"/>
      <c r="C12" s="23"/>
      <c r="G12" s="23"/>
      <c r="H12" s="24"/>
      <c r="I12" s="25"/>
      <c r="J12" s="26"/>
      <c r="K12" s="27"/>
      <c r="L12" s="27"/>
      <c r="N12" s="28"/>
      <c r="O12" s="24"/>
    </row>
    <row r="13" spans="1:52" ht="28.5" customHeight="1" x14ac:dyDescent="0.25">
      <c r="A13" s="19" t="s">
        <v>6</v>
      </c>
      <c r="B13" s="29" t="s">
        <v>7</v>
      </c>
      <c r="C13" s="117" t="s">
        <v>8</v>
      </c>
      <c r="D13" s="117"/>
      <c r="E13" s="117"/>
      <c r="F13" s="117"/>
      <c r="G13" s="117"/>
      <c r="H13" s="117"/>
      <c r="I13" s="117"/>
      <c r="J13" s="117"/>
      <c r="K13" s="117"/>
      <c r="L13" s="117"/>
      <c r="M13" s="117"/>
      <c r="N13" s="117"/>
      <c r="O13" s="117"/>
      <c r="P13" s="117"/>
      <c r="Q13" s="117"/>
      <c r="R13" s="117"/>
      <c r="S13" s="117"/>
      <c r="T13" s="117"/>
      <c r="U13" s="117"/>
    </row>
    <row r="14" spans="1:52" x14ac:dyDescent="0.25">
      <c r="A14" s="19"/>
      <c r="B14" s="30"/>
      <c r="C14" s="117"/>
      <c r="D14" s="117"/>
      <c r="E14" s="117"/>
      <c r="F14" s="117"/>
      <c r="G14" s="117"/>
      <c r="H14" s="117"/>
      <c r="I14" s="117"/>
      <c r="J14" s="117"/>
      <c r="K14" s="117"/>
      <c r="L14" s="117"/>
      <c r="M14" s="117"/>
      <c r="N14" s="117"/>
      <c r="O14" s="117"/>
      <c r="P14" s="117"/>
      <c r="Q14" s="117"/>
      <c r="R14" s="117"/>
      <c r="S14" s="117"/>
      <c r="T14" s="117"/>
      <c r="U14" s="117"/>
    </row>
    <row r="15" spans="1:52" x14ac:dyDescent="0.25">
      <c r="A15" s="19"/>
      <c r="B15" s="30"/>
      <c r="C15" s="23"/>
      <c r="G15" s="23"/>
      <c r="H15" s="24"/>
      <c r="I15" s="25"/>
      <c r="J15" s="26"/>
      <c r="K15" s="27"/>
      <c r="L15" s="27"/>
      <c r="N15" s="28"/>
      <c r="O15" s="24"/>
    </row>
    <row r="16" spans="1:52" s="35" customFormat="1" ht="21" customHeight="1" x14ac:dyDescent="0.25">
      <c r="A16" s="31"/>
      <c r="B16" s="29" t="s">
        <v>9</v>
      </c>
      <c r="C16" s="118">
        <f>L24</f>
        <v>128701</v>
      </c>
      <c r="D16" s="118"/>
      <c r="E16" s="32"/>
      <c r="F16" s="33"/>
      <c r="G16" s="23"/>
      <c r="H16" s="24"/>
      <c r="I16" s="25"/>
      <c r="J16" s="26"/>
      <c r="K16" s="27"/>
      <c r="L16" s="27"/>
      <c r="M16" s="16"/>
      <c r="N16" s="28"/>
      <c r="O16" s="24"/>
      <c r="P16" s="11"/>
      <c r="Q16" s="2"/>
      <c r="R16" s="2"/>
      <c r="S16" s="2"/>
      <c r="T16" s="2"/>
      <c r="U16" s="12"/>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row>
    <row r="17" spans="1:52" s="35" customFormat="1" x14ac:dyDescent="0.25">
      <c r="A17" s="31"/>
      <c r="B17" s="36"/>
      <c r="C17" s="31"/>
      <c r="D17" s="36"/>
      <c r="E17" s="37"/>
      <c r="F17" s="38"/>
      <c r="G17" s="23"/>
      <c r="H17" s="24"/>
      <c r="I17" s="25"/>
      <c r="J17" s="26"/>
      <c r="K17" s="27"/>
      <c r="L17" s="27"/>
      <c r="M17" s="16"/>
      <c r="N17" s="28"/>
      <c r="O17" s="24"/>
      <c r="P17" s="11"/>
      <c r="Q17" s="2"/>
      <c r="R17" s="2"/>
      <c r="S17" s="2"/>
      <c r="T17" s="2"/>
      <c r="U17" s="12"/>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row>
    <row r="18" spans="1:52" s="35" customFormat="1" ht="15.75" thickBot="1" x14ac:dyDescent="0.3">
      <c r="A18" s="31"/>
      <c r="B18" s="36"/>
      <c r="C18" s="31"/>
      <c r="D18" s="36"/>
      <c r="E18" s="37"/>
      <c r="F18" s="38"/>
      <c r="G18" s="23"/>
      <c r="H18" s="24"/>
      <c r="I18" s="25"/>
      <c r="J18" s="26"/>
      <c r="K18" s="27"/>
      <c r="L18" s="27"/>
      <c r="M18" s="16"/>
      <c r="N18" s="28"/>
      <c r="O18" s="24"/>
      <c r="P18" s="11"/>
      <c r="Q18" s="2"/>
      <c r="R18" s="2"/>
      <c r="S18" s="2"/>
      <c r="T18" s="2"/>
      <c r="U18" s="12"/>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row>
    <row r="19" spans="1:52" s="35" customFormat="1" ht="21.75" thickBot="1" x14ac:dyDescent="0.3">
      <c r="A19" s="119" t="s">
        <v>10</v>
      </c>
      <c r="B19" s="120"/>
      <c r="C19" s="31"/>
      <c r="D19" s="36"/>
      <c r="E19" s="37"/>
      <c r="F19" s="38"/>
      <c r="G19" s="23"/>
      <c r="H19" s="24"/>
      <c r="I19" s="25"/>
      <c r="J19" s="26"/>
      <c r="K19" s="27"/>
      <c r="L19" s="27"/>
      <c r="M19" s="16"/>
      <c r="N19" s="28"/>
      <c r="O19" s="24"/>
      <c r="P19" s="11"/>
      <c r="Q19" s="2"/>
      <c r="R19" s="2"/>
      <c r="S19" s="2"/>
      <c r="T19" s="2"/>
      <c r="U19" s="12"/>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row>
    <row r="20" spans="1:52" s="11" customFormat="1" ht="16.5" customHeight="1" x14ac:dyDescent="0.25">
      <c r="A20" s="121" t="s">
        <v>11</v>
      </c>
      <c r="B20" s="121" t="s">
        <v>12</v>
      </c>
      <c r="C20" s="114" t="s">
        <v>13</v>
      </c>
      <c r="D20" s="114" t="s">
        <v>14</v>
      </c>
      <c r="E20" s="114" t="s">
        <v>15</v>
      </c>
      <c r="F20" s="114" t="s">
        <v>16</v>
      </c>
      <c r="G20" s="114" t="s">
        <v>17</v>
      </c>
      <c r="H20" s="114" t="s">
        <v>18</v>
      </c>
      <c r="I20" s="114" t="s">
        <v>19</v>
      </c>
      <c r="J20" s="114" t="s">
        <v>20</v>
      </c>
      <c r="K20" s="115" t="s">
        <v>21</v>
      </c>
      <c r="L20" s="115" t="s">
        <v>22</v>
      </c>
      <c r="M20" s="112" t="s">
        <v>23</v>
      </c>
      <c r="N20" s="113" t="s">
        <v>24</v>
      </c>
      <c r="O20" s="114" t="s">
        <v>25</v>
      </c>
      <c r="P20" s="109" t="s">
        <v>26</v>
      </c>
      <c r="Q20" s="109" t="s">
        <v>27</v>
      </c>
      <c r="R20" s="109" t="s">
        <v>28</v>
      </c>
      <c r="S20" s="122" t="s">
        <v>29</v>
      </c>
      <c r="T20" s="109" t="s">
        <v>30</v>
      </c>
      <c r="U20" s="109" t="s">
        <v>31</v>
      </c>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row>
    <row r="21" spans="1:52" s="11" customFormat="1" ht="61.5" customHeight="1" x14ac:dyDescent="0.25">
      <c r="A21" s="114"/>
      <c r="B21" s="114"/>
      <c r="C21" s="114"/>
      <c r="D21" s="114"/>
      <c r="E21" s="114"/>
      <c r="F21" s="114"/>
      <c r="G21" s="114"/>
      <c r="H21" s="114"/>
      <c r="I21" s="114"/>
      <c r="J21" s="114"/>
      <c r="K21" s="115"/>
      <c r="L21" s="115"/>
      <c r="M21" s="112"/>
      <c r="N21" s="113"/>
      <c r="O21" s="114"/>
      <c r="P21" s="109"/>
      <c r="Q21" s="109"/>
      <c r="R21" s="109"/>
      <c r="S21" s="122"/>
      <c r="T21" s="110"/>
      <c r="U21" s="10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row>
    <row r="22" spans="1:52" s="41" customFormat="1" ht="75" customHeight="1" x14ac:dyDescent="0.25">
      <c r="A22" s="42">
        <v>2568</v>
      </c>
      <c r="B22" s="43" t="s">
        <v>155</v>
      </c>
      <c r="C22" s="42" t="s">
        <v>156</v>
      </c>
      <c r="D22" s="43" t="s">
        <v>155</v>
      </c>
      <c r="E22" s="42">
        <v>1</v>
      </c>
      <c r="F22" s="43" t="s">
        <v>150</v>
      </c>
      <c r="G22" s="42">
        <v>1</v>
      </c>
      <c r="H22" s="43" t="s">
        <v>157</v>
      </c>
      <c r="I22" s="43" t="s">
        <v>138</v>
      </c>
      <c r="J22" s="42">
        <v>1</v>
      </c>
      <c r="K22" s="44">
        <v>128701</v>
      </c>
      <c r="L22" s="44">
        <v>128701</v>
      </c>
      <c r="M22" s="45">
        <v>42050</v>
      </c>
      <c r="N22" s="45">
        <v>42078</v>
      </c>
      <c r="O22" s="46" t="s">
        <v>158</v>
      </c>
      <c r="P22" s="42" t="s">
        <v>82</v>
      </c>
      <c r="Q22" s="43" t="s">
        <v>40</v>
      </c>
      <c r="R22" s="43" t="s">
        <v>41</v>
      </c>
      <c r="S22" s="43" t="s">
        <v>42</v>
      </c>
      <c r="T22" s="43" t="s">
        <v>43</v>
      </c>
      <c r="U22" s="43" t="s">
        <v>48</v>
      </c>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row>
    <row r="23" spans="1:52" s="61" customFormat="1" ht="15.75" x14ac:dyDescent="0.25">
      <c r="A23" s="54"/>
      <c r="B23" s="55"/>
      <c r="C23" s="54"/>
      <c r="D23" s="55"/>
      <c r="E23" s="54"/>
      <c r="F23" s="56"/>
      <c r="G23" s="54"/>
      <c r="H23" s="55"/>
      <c r="I23" s="57"/>
      <c r="J23" s="58"/>
      <c r="K23" s="59"/>
      <c r="L23" s="59"/>
      <c r="M23" s="60"/>
      <c r="N23" s="60"/>
      <c r="O23" s="55"/>
      <c r="P23" s="54"/>
      <c r="U23" s="55"/>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row>
    <row r="24" spans="1:52" ht="21" x14ac:dyDescent="0.25">
      <c r="I24" s="111" t="s">
        <v>741</v>
      </c>
      <c r="J24" s="111"/>
      <c r="L24" s="51">
        <f>SUM(L22:L23)</f>
        <v>128701</v>
      </c>
    </row>
    <row r="43" ht="147" customHeight="1" x14ac:dyDescent="0.25"/>
    <row r="44" ht="144.75" customHeight="1" x14ac:dyDescent="0.25"/>
    <row r="53" ht="152.25" customHeight="1" x14ac:dyDescent="0.25"/>
    <row r="55" ht="155.25" customHeight="1" x14ac:dyDescent="0.25"/>
  </sheetData>
  <autoFilter ref="A21:AZ22"/>
  <mergeCells count="32">
    <mergeCell ref="T20:T21"/>
    <mergeCell ref="U20:U21"/>
    <mergeCell ref="I24:J24"/>
    <mergeCell ref="M20:M21"/>
    <mergeCell ref="N20:N21"/>
    <mergeCell ref="O20:O21"/>
    <mergeCell ref="P20:P21"/>
    <mergeCell ref="Q20:Q21"/>
    <mergeCell ref="R20:R21"/>
    <mergeCell ref="L20:L21"/>
    <mergeCell ref="C10:F10"/>
    <mergeCell ref="C13:U14"/>
    <mergeCell ref="C16:D16"/>
    <mergeCell ref="A19:B19"/>
    <mergeCell ref="A20:A21"/>
    <mergeCell ref="B20:B21"/>
    <mergeCell ref="C20:C21"/>
    <mergeCell ref="D20:D21"/>
    <mergeCell ref="E20:E21"/>
    <mergeCell ref="F20:F21"/>
    <mergeCell ref="G20:G21"/>
    <mergeCell ref="H20:H21"/>
    <mergeCell ref="I20:I21"/>
    <mergeCell ref="J20:J21"/>
    <mergeCell ref="K20:K21"/>
    <mergeCell ref="S20:S21"/>
    <mergeCell ref="B8:D8"/>
    <mergeCell ref="A1:U1"/>
    <mergeCell ref="A2:U2"/>
    <mergeCell ref="A3:U3"/>
    <mergeCell ref="A5:U5"/>
    <mergeCell ref="J7:L7"/>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29"/>
  <sheetViews>
    <sheetView topLeftCell="A15" zoomScale="86" zoomScaleNormal="86" workbookViewId="0">
      <selection activeCell="D26" sqref="D26"/>
    </sheetView>
  </sheetViews>
  <sheetFormatPr baseColWidth="10" defaultColWidth="11.42578125" defaultRowHeight="15" x14ac:dyDescent="0.25"/>
  <cols>
    <col min="1" max="1" width="11.5703125" style="11" customWidth="1"/>
    <col min="2" max="2" width="57" style="12" customWidth="1"/>
    <col min="3" max="3" width="12.7109375" style="11" customWidth="1"/>
    <col min="4" max="4" width="49.42578125" style="12" customWidth="1"/>
    <col min="5" max="5" width="8.7109375" style="11" customWidth="1"/>
    <col min="6" max="6" width="38" style="13" customWidth="1"/>
    <col min="7" max="7" width="10" style="11" customWidth="1"/>
    <col min="8" max="8" width="50.5703125" style="12" customWidth="1"/>
    <col min="9" max="9" width="24.7109375" style="14" customWidth="1"/>
    <col min="10" max="10" width="9.42578125" style="17" customWidth="1"/>
    <col min="11" max="12" width="20.7109375" style="18" customWidth="1"/>
    <col min="13" max="14" width="15.85546875" style="16" customWidth="1"/>
    <col min="15" max="15" width="54.140625" style="12" customWidth="1"/>
    <col min="16" max="16" width="15" style="11" customWidth="1"/>
    <col min="17" max="17" width="18.85546875" style="2" customWidth="1"/>
    <col min="18" max="18" width="17.7109375" style="2" customWidth="1"/>
    <col min="19" max="19" width="15.140625" style="2" customWidth="1"/>
    <col min="20" max="20" width="26.5703125" style="2" customWidth="1"/>
    <col min="21" max="21" width="31" style="12" customWidth="1"/>
    <col min="22" max="52" width="11.42578125" style="1"/>
    <col min="53" max="16384" width="11.42578125" style="2"/>
  </cols>
  <sheetData>
    <row r="1" spans="1:52" ht="27.75" x14ac:dyDescent="0.25">
      <c r="A1" s="124" t="s">
        <v>0</v>
      </c>
      <c r="B1" s="124"/>
      <c r="C1" s="124"/>
      <c r="D1" s="124"/>
      <c r="E1" s="124"/>
      <c r="F1" s="124"/>
      <c r="G1" s="124"/>
      <c r="H1" s="124"/>
      <c r="I1" s="124"/>
      <c r="J1" s="124"/>
      <c r="K1" s="124"/>
      <c r="L1" s="124"/>
      <c r="M1" s="124"/>
      <c r="N1" s="124"/>
      <c r="O1" s="124"/>
      <c r="P1" s="124"/>
      <c r="Q1" s="124"/>
      <c r="R1" s="124"/>
      <c r="S1" s="124"/>
      <c r="T1" s="124"/>
      <c r="U1" s="124"/>
    </row>
    <row r="2" spans="1:52" ht="20.25" x14ac:dyDescent="0.25">
      <c r="A2" s="125"/>
      <c r="B2" s="125"/>
      <c r="C2" s="125"/>
      <c r="D2" s="125"/>
      <c r="E2" s="125"/>
      <c r="F2" s="125"/>
      <c r="G2" s="125"/>
      <c r="H2" s="125"/>
      <c r="I2" s="125"/>
      <c r="J2" s="125"/>
      <c r="K2" s="125"/>
      <c r="L2" s="125"/>
      <c r="M2" s="125"/>
      <c r="N2" s="125"/>
      <c r="O2" s="125"/>
      <c r="P2" s="125"/>
      <c r="Q2" s="125"/>
      <c r="R2" s="125"/>
      <c r="S2" s="125"/>
      <c r="T2" s="125"/>
      <c r="U2" s="125"/>
    </row>
    <row r="3" spans="1:52" ht="18" x14ac:dyDescent="0.25">
      <c r="A3" s="126"/>
      <c r="B3" s="126"/>
      <c r="C3" s="126"/>
      <c r="D3" s="126"/>
      <c r="E3" s="126"/>
      <c r="F3" s="126"/>
      <c r="G3" s="126"/>
      <c r="H3" s="126"/>
      <c r="I3" s="126"/>
      <c r="J3" s="126"/>
      <c r="K3" s="126"/>
      <c r="L3" s="126"/>
      <c r="M3" s="126"/>
      <c r="N3" s="126"/>
      <c r="O3" s="126"/>
      <c r="P3" s="126"/>
      <c r="Q3" s="126"/>
      <c r="R3" s="126"/>
      <c r="S3" s="126"/>
      <c r="T3" s="126"/>
      <c r="U3" s="126"/>
    </row>
    <row r="4" spans="1:52" x14ac:dyDescent="0.25">
      <c r="A4" s="3"/>
      <c r="B4" s="4"/>
      <c r="C4" s="3"/>
      <c r="D4" s="4"/>
      <c r="E4" s="3"/>
      <c r="F4" s="5"/>
      <c r="G4" s="3"/>
      <c r="H4" s="4"/>
      <c r="I4" s="6"/>
      <c r="J4" s="7"/>
      <c r="K4" s="8"/>
      <c r="L4" s="8"/>
      <c r="M4" s="9"/>
      <c r="N4" s="9"/>
      <c r="O4" s="4"/>
      <c r="P4" s="3"/>
      <c r="Q4" s="10"/>
      <c r="R4" s="10"/>
      <c r="S4" s="10"/>
      <c r="T4" s="10"/>
      <c r="U4" s="4"/>
    </row>
    <row r="5" spans="1:52" ht="23.25" x14ac:dyDescent="0.25">
      <c r="A5" s="123" t="s">
        <v>1</v>
      </c>
      <c r="B5" s="127"/>
      <c r="C5" s="127"/>
      <c r="D5" s="127"/>
      <c r="E5" s="127"/>
      <c r="F5" s="127"/>
      <c r="G5" s="127"/>
      <c r="H5" s="127"/>
      <c r="I5" s="127"/>
      <c r="J5" s="127"/>
      <c r="K5" s="127"/>
      <c r="L5" s="127"/>
      <c r="M5" s="127"/>
      <c r="N5" s="127"/>
      <c r="O5" s="127"/>
      <c r="P5" s="127"/>
      <c r="Q5" s="127"/>
      <c r="R5" s="127"/>
      <c r="S5" s="127"/>
      <c r="T5" s="127"/>
      <c r="U5" s="127"/>
    </row>
    <row r="7" spans="1:52" ht="23.25" x14ac:dyDescent="0.25">
      <c r="J7" s="123" t="s">
        <v>2</v>
      </c>
      <c r="K7" s="127"/>
      <c r="L7" s="127"/>
      <c r="M7" s="15"/>
    </row>
    <row r="8" spans="1:52" ht="23.25" x14ac:dyDescent="0.25">
      <c r="B8" s="123" t="s">
        <v>3</v>
      </c>
      <c r="C8" s="123"/>
      <c r="D8" s="123"/>
    </row>
    <row r="9" spans="1:52" x14ac:dyDescent="0.25">
      <c r="A9" s="19"/>
      <c r="B9" s="20"/>
      <c r="C9" s="19"/>
      <c r="D9" s="20"/>
      <c r="E9" s="21"/>
      <c r="F9" s="22"/>
      <c r="G9" s="23"/>
      <c r="H9" s="24"/>
      <c r="I9" s="25"/>
      <c r="J9" s="26"/>
      <c r="K9" s="27"/>
      <c r="L9" s="27"/>
      <c r="N9" s="28"/>
      <c r="O9" s="24"/>
    </row>
    <row r="10" spans="1:52" ht="21" customHeight="1" x14ac:dyDescent="0.25">
      <c r="A10" s="19"/>
      <c r="B10" s="29" t="s">
        <v>4</v>
      </c>
      <c r="C10" s="116" t="s">
        <v>5</v>
      </c>
      <c r="D10" s="116"/>
      <c r="E10" s="116"/>
      <c r="F10" s="116"/>
      <c r="G10" s="23"/>
      <c r="H10" s="24"/>
      <c r="I10" s="25"/>
      <c r="J10" s="26"/>
      <c r="K10" s="27"/>
      <c r="L10" s="27"/>
      <c r="N10" s="28"/>
      <c r="O10" s="24"/>
    </row>
    <row r="11" spans="1:52" x14ac:dyDescent="0.25">
      <c r="A11" s="19"/>
      <c r="B11" s="30"/>
      <c r="C11" s="23"/>
      <c r="G11" s="23"/>
      <c r="H11" s="24"/>
      <c r="I11" s="25"/>
      <c r="J11" s="26"/>
      <c r="K11" s="27"/>
      <c r="L11" s="27"/>
      <c r="N11" s="28"/>
      <c r="O11" s="24"/>
    </row>
    <row r="12" spans="1:52" x14ac:dyDescent="0.25">
      <c r="A12" s="19"/>
      <c r="B12" s="30"/>
      <c r="C12" s="23"/>
      <c r="G12" s="23"/>
      <c r="H12" s="24"/>
      <c r="I12" s="25"/>
      <c r="J12" s="26"/>
      <c r="K12" s="27"/>
      <c r="L12" s="27"/>
      <c r="N12" s="28"/>
      <c r="O12" s="24"/>
    </row>
    <row r="13" spans="1:52" ht="28.5" customHeight="1" x14ac:dyDescent="0.25">
      <c r="A13" s="19" t="s">
        <v>6</v>
      </c>
      <c r="B13" s="29" t="s">
        <v>7</v>
      </c>
      <c r="C13" s="117" t="s">
        <v>8</v>
      </c>
      <c r="D13" s="117"/>
      <c r="E13" s="117"/>
      <c r="F13" s="117"/>
      <c r="G13" s="117"/>
      <c r="H13" s="117"/>
      <c r="I13" s="117"/>
      <c r="J13" s="117"/>
      <c r="K13" s="117"/>
      <c r="L13" s="117"/>
      <c r="M13" s="117"/>
      <c r="N13" s="117"/>
      <c r="O13" s="117"/>
      <c r="P13" s="117"/>
      <c r="Q13" s="117"/>
      <c r="R13" s="117"/>
      <c r="S13" s="117"/>
      <c r="T13" s="117"/>
      <c r="U13" s="117"/>
    </row>
    <row r="14" spans="1:52" x14ac:dyDescent="0.25">
      <c r="A14" s="19"/>
      <c r="B14" s="30"/>
      <c r="C14" s="117"/>
      <c r="D14" s="117"/>
      <c r="E14" s="117"/>
      <c r="F14" s="117"/>
      <c r="G14" s="117"/>
      <c r="H14" s="117"/>
      <c r="I14" s="117"/>
      <c r="J14" s="117"/>
      <c r="K14" s="117"/>
      <c r="L14" s="117"/>
      <c r="M14" s="117"/>
      <c r="N14" s="117"/>
      <c r="O14" s="117"/>
      <c r="P14" s="117"/>
      <c r="Q14" s="117"/>
      <c r="R14" s="117"/>
      <c r="S14" s="117"/>
      <c r="T14" s="117"/>
      <c r="U14" s="117"/>
    </row>
    <row r="15" spans="1:52" x14ac:dyDescent="0.25">
      <c r="A15" s="19"/>
      <c r="B15" s="30"/>
      <c r="C15" s="23"/>
      <c r="G15" s="23"/>
      <c r="H15" s="24"/>
      <c r="I15" s="25"/>
      <c r="J15" s="26"/>
      <c r="K15" s="27"/>
      <c r="L15" s="27"/>
      <c r="N15" s="28"/>
      <c r="O15" s="24"/>
    </row>
    <row r="16" spans="1:52" s="35" customFormat="1" ht="21" customHeight="1" x14ac:dyDescent="0.25">
      <c r="A16" s="31"/>
      <c r="B16" s="29" t="s">
        <v>9</v>
      </c>
      <c r="C16" s="118">
        <f>L133</f>
        <v>1477087</v>
      </c>
      <c r="D16" s="118"/>
      <c r="E16" s="32"/>
      <c r="F16" s="33"/>
      <c r="G16" s="23"/>
      <c r="H16" s="24"/>
      <c r="I16" s="25"/>
      <c r="J16" s="26"/>
      <c r="K16" s="27"/>
      <c r="L16" s="27"/>
      <c r="M16" s="16"/>
      <c r="N16" s="28"/>
      <c r="O16" s="24"/>
      <c r="P16" s="11"/>
      <c r="Q16" s="2"/>
      <c r="R16" s="2"/>
      <c r="S16" s="2"/>
      <c r="T16" s="2"/>
      <c r="U16" s="12"/>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row>
    <row r="17" spans="1:52" s="35" customFormat="1" x14ac:dyDescent="0.25">
      <c r="A17" s="31"/>
      <c r="B17" s="36"/>
      <c r="C17" s="31"/>
      <c r="D17" s="36"/>
      <c r="E17" s="37"/>
      <c r="F17" s="38"/>
      <c r="G17" s="23"/>
      <c r="H17" s="24"/>
      <c r="I17" s="25"/>
      <c r="J17" s="26"/>
      <c r="K17" s="27"/>
      <c r="L17" s="27"/>
      <c r="M17" s="16"/>
      <c r="N17" s="28"/>
      <c r="O17" s="24"/>
      <c r="P17" s="11"/>
      <c r="Q17" s="2"/>
      <c r="R17" s="2"/>
      <c r="S17" s="2"/>
      <c r="T17" s="2"/>
      <c r="U17" s="12"/>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row>
    <row r="18" spans="1:52" s="35" customFormat="1" ht="15.75" thickBot="1" x14ac:dyDescent="0.3">
      <c r="A18" s="31"/>
      <c r="B18" s="36"/>
      <c r="C18" s="31"/>
      <c r="D18" s="36"/>
      <c r="E18" s="37"/>
      <c r="F18" s="38"/>
      <c r="G18" s="23"/>
      <c r="H18" s="24"/>
      <c r="I18" s="25"/>
      <c r="J18" s="26"/>
      <c r="K18" s="27"/>
      <c r="L18" s="27"/>
      <c r="M18" s="16"/>
      <c r="N18" s="28"/>
      <c r="O18" s="24"/>
      <c r="P18" s="11"/>
      <c r="Q18" s="2"/>
      <c r="R18" s="2"/>
      <c r="S18" s="2"/>
      <c r="T18" s="2"/>
      <c r="U18" s="12"/>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row>
    <row r="19" spans="1:52" s="35" customFormat="1" ht="21.75" thickBot="1" x14ac:dyDescent="0.3">
      <c r="A19" s="119" t="s">
        <v>10</v>
      </c>
      <c r="B19" s="120"/>
      <c r="C19" s="31"/>
      <c r="D19" s="36"/>
      <c r="E19" s="37"/>
      <c r="F19" s="38"/>
      <c r="G19" s="23"/>
      <c r="H19" s="24"/>
      <c r="I19" s="25"/>
      <c r="J19" s="26"/>
      <c r="K19" s="27"/>
      <c r="L19" s="27"/>
      <c r="M19" s="16"/>
      <c r="N19" s="28"/>
      <c r="O19" s="24"/>
      <c r="P19" s="11"/>
      <c r="Q19" s="2"/>
      <c r="R19" s="2"/>
      <c r="S19" s="2"/>
      <c r="T19" s="2"/>
      <c r="U19" s="12"/>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row>
    <row r="20" spans="1:52" s="11" customFormat="1" ht="16.5" customHeight="1" x14ac:dyDescent="0.25">
      <c r="A20" s="121" t="s">
        <v>11</v>
      </c>
      <c r="B20" s="121" t="s">
        <v>12</v>
      </c>
      <c r="C20" s="114" t="s">
        <v>13</v>
      </c>
      <c r="D20" s="114" t="s">
        <v>14</v>
      </c>
      <c r="E20" s="114" t="s">
        <v>15</v>
      </c>
      <c r="F20" s="114" t="s">
        <v>16</v>
      </c>
      <c r="G20" s="114" t="s">
        <v>17</v>
      </c>
      <c r="H20" s="114" t="s">
        <v>18</v>
      </c>
      <c r="I20" s="114" t="s">
        <v>19</v>
      </c>
      <c r="J20" s="114" t="s">
        <v>20</v>
      </c>
      <c r="K20" s="115" t="s">
        <v>21</v>
      </c>
      <c r="L20" s="115" t="s">
        <v>22</v>
      </c>
      <c r="M20" s="112" t="s">
        <v>23</v>
      </c>
      <c r="N20" s="113" t="s">
        <v>24</v>
      </c>
      <c r="O20" s="114" t="s">
        <v>25</v>
      </c>
      <c r="P20" s="109" t="s">
        <v>26</v>
      </c>
      <c r="Q20" s="109" t="s">
        <v>27</v>
      </c>
      <c r="R20" s="109" t="s">
        <v>28</v>
      </c>
      <c r="S20" s="122" t="s">
        <v>29</v>
      </c>
      <c r="T20" s="109" t="s">
        <v>30</v>
      </c>
      <c r="U20" s="109" t="s">
        <v>31</v>
      </c>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row>
    <row r="21" spans="1:52" s="11" customFormat="1" ht="61.5" customHeight="1" x14ac:dyDescent="0.25">
      <c r="A21" s="114"/>
      <c r="B21" s="114"/>
      <c r="C21" s="114"/>
      <c r="D21" s="114"/>
      <c r="E21" s="114"/>
      <c r="F21" s="114"/>
      <c r="G21" s="114"/>
      <c r="H21" s="114"/>
      <c r="I21" s="114"/>
      <c r="J21" s="114"/>
      <c r="K21" s="115"/>
      <c r="L21" s="115"/>
      <c r="M21" s="112"/>
      <c r="N21" s="113"/>
      <c r="O21" s="114"/>
      <c r="P21" s="109"/>
      <c r="Q21" s="109"/>
      <c r="R21" s="109"/>
      <c r="S21" s="122"/>
      <c r="T21" s="110"/>
      <c r="U21" s="10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row>
    <row r="22" spans="1:52" s="53" customFormat="1" ht="65.25" customHeight="1" x14ac:dyDescent="0.25">
      <c r="A22" s="100">
        <v>2495</v>
      </c>
      <c r="B22" s="101" t="s">
        <v>84</v>
      </c>
      <c r="C22" s="100" t="s">
        <v>85</v>
      </c>
      <c r="D22" s="101" t="s">
        <v>86</v>
      </c>
      <c r="E22" s="100">
        <v>1</v>
      </c>
      <c r="F22" s="101" t="s">
        <v>58</v>
      </c>
      <c r="G22" s="100">
        <v>1</v>
      </c>
      <c r="H22" s="101" t="s">
        <v>87</v>
      </c>
      <c r="I22" s="101" t="s">
        <v>37</v>
      </c>
      <c r="J22" s="100">
        <v>1</v>
      </c>
      <c r="K22" s="102">
        <v>4300</v>
      </c>
      <c r="L22" s="102">
        <v>4300</v>
      </c>
      <c r="M22" s="103">
        <v>42200</v>
      </c>
      <c r="N22" s="103">
        <v>42231</v>
      </c>
      <c r="O22" s="104" t="s">
        <v>88</v>
      </c>
      <c r="P22" s="100" t="s">
        <v>82</v>
      </c>
      <c r="Q22" s="101" t="s">
        <v>40</v>
      </c>
      <c r="R22" s="101" t="s">
        <v>41</v>
      </c>
      <c r="S22" s="101" t="s">
        <v>42</v>
      </c>
      <c r="T22" s="101" t="s">
        <v>43</v>
      </c>
      <c r="U22" s="101" t="s">
        <v>48</v>
      </c>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row>
    <row r="23" spans="1:52" s="53" customFormat="1" ht="76.5" customHeight="1" x14ac:dyDescent="0.25">
      <c r="A23" s="100">
        <v>2495</v>
      </c>
      <c r="B23" s="101" t="s">
        <v>84</v>
      </c>
      <c r="C23" s="100" t="s">
        <v>85</v>
      </c>
      <c r="D23" s="101" t="s">
        <v>86</v>
      </c>
      <c r="E23" s="100">
        <v>1</v>
      </c>
      <c r="F23" s="101" t="s">
        <v>58</v>
      </c>
      <c r="G23" s="100">
        <v>1</v>
      </c>
      <c r="H23" s="101" t="s">
        <v>87</v>
      </c>
      <c r="I23" s="101" t="s">
        <v>52</v>
      </c>
      <c r="J23" s="100">
        <v>1</v>
      </c>
      <c r="K23" s="102">
        <v>1000</v>
      </c>
      <c r="L23" s="102">
        <v>1000</v>
      </c>
      <c r="M23" s="103">
        <v>42200</v>
      </c>
      <c r="N23" s="103">
        <v>42231</v>
      </c>
      <c r="O23" s="104" t="s">
        <v>89</v>
      </c>
      <c r="P23" s="100" t="s">
        <v>82</v>
      </c>
      <c r="Q23" s="101" t="s">
        <v>40</v>
      </c>
      <c r="R23" s="101" t="s">
        <v>41</v>
      </c>
      <c r="S23" s="101" t="s">
        <v>42</v>
      </c>
      <c r="T23" s="101" t="s">
        <v>43</v>
      </c>
      <c r="U23" s="101" t="s">
        <v>48</v>
      </c>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row>
    <row r="24" spans="1:52" s="53" customFormat="1" ht="62.25" customHeight="1" x14ac:dyDescent="0.25">
      <c r="A24" s="100">
        <v>2495</v>
      </c>
      <c r="B24" s="101" t="s">
        <v>84</v>
      </c>
      <c r="C24" s="100" t="s">
        <v>85</v>
      </c>
      <c r="D24" s="101" t="s">
        <v>86</v>
      </c>
      <c r="E24" s="100">
        <v>1</v>
      </c>
      <c r="F24" s="101" t="s">
        <v>58</v>
      </c>
      <c r="G24" s="100">
        <v>1</v>
      </c>
      <c r="H24" s="101" t="s">
        <v>87</v>
      </c>
      <c r="I24" s="101" t="s">
        <v>45</v>
      </c>
      <c r="J24" s="100">
        <v>1</v>
      </c>
      <c r="K24" s="102">
        <v>5000</v>
      </c>
      <c r="L24" s="102">
        <v>5000</v>
      </c>
      <c r="M24" s="103">
        <v>42200</v>
      </c>
      <c r="N24" s="103">
        <v>42231</v>
      </c>
      <c r="O24" s="104" t="s">
        <v>90</v>
      </c>
      <c r="P24" s="100" t="s">
        <v>82</v>
      </c>
      <c r="Q24" s="101" t="s">
        <v>40</v>
      </c>
      <c r="R24" s="101" t="s">
        <v>41</v>
      </c>
      <c r="S24" s="101" t="s">
        <v>42</v>
      </c>
      <c r="T24" s="101" t="s">
        <v>43</v>
      </c>
      <c r="U24" s="101" t="s">
        <v>48</v>
      </c>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row>
    <row r="25" spans="1:52" s="53" customFormat="1" ht="78.75" customHeight="1" x14ac:dyDescent="0.25">
      <c r="A25" s="100">
        <v>2495</v>
      </c>
      <c r="B25" s="101" t="s">
        <v>84</v>
      </c>
      <c r="C25" s="100" t="s">
        <v>85</v>
      </c>
      <c r="D25" s="101" t="s">
        <v>86</v>
      </c>
      <c r="E25" s="100">
        <v>1</v>
      </c>
      <c r="F25" s="101" t="s">
        <v>58</v>
      </c>
      <c r="G25" s="100">
        <v>1</v>
      </c>
      <c r="H25" s="101" t="s">
        <v>87</v>
      </c>
      <c r="I25" s="101" t="s">
        <v>45</v>
      </c>
      <c r="J25" s="100">
        <v>1</v>
      </c>
      <c r="K25" s="102">
        <v>3002</v>
      </c>
      <c r="L25" s="102">
        <v>3002</v>
      </c>
      <c r="M25" s="103">
        <v>42200</v>
      </c>
      <c r="N25" s="103">
        <v>42231</v>
      </c>
      <c r="O25" s="104" t="s">
        <v>91</v>
      </c>
      <c r="P25" s="100" t="s">
        <v>82</v>
      </c>
      <c r="Q25" s="101" t="s">
        <v>40</v>
      </c>
      <c r="R25" s="101" t="s">
        <v>41</v>
      </c>
      <c r="S25" s="101" t="s">
        <v>42</v>
      </c>
      <c r="T25" s="101" t="s">
        <v>43</v>
      </c>
      <c r="U25" s="101" t="s">
        <v>92</v>
      </c>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row>
    <row r="26" spans="1:52" s="53" customFormat="1" ht="64.5" customHeight="1" x14ac:dyDescent="0.25">
      <c r="A26" s="100">
        <v>2495</v>
      </c>
      <c r="B26" s="101" t="s">
        <v>84</v>
      </c>
      <c r="C26" s="100" t="s">
        <v>85</v>
      </c>
      <c r="D26" s="101" t="s">
        <v>86</v>
      </c>
      <c r="E26" s="100">
        <v>1</v>
      </c>
      <c r="F26" s="101" t="s">
        <v>58</v>
      </c>
      <c r="G26" s="100">
        <v>1</v>
      </c>
      <c r="H26" s="101" t="s">
        <v>87</v>
      </c>
      <c r="I26" s="101" t="s">
        <v>52</v>
      </c>
      <c r="J26" s="100">
        <v>1</v>
      </c>
      <c r="K26" s="102">
        <v>1503</v>
      </c>
      <c r="L26" s="102">
        <v>1503</v>
      </c>
      <c r="M26" s="103">
        <v>42109</v>
      </c>
      <c r="N26" s="103">
        <v>42139</v>
      </c>
      <c r="O26" s="104" t="s">
        <v>93</v>
      </c>
      <c r="P26" s="100" t="s">
        <v>82</v>
      </c>
      <c r="Q26" s="101" t="s">
        <v>40</v>
      </c>
      <c r="R26" s="101" t="s">
        <v>41</v>
      </c>
      <c r="S26" s="101" t="s">
        <v>42</v>
      </c>
      <c r="T26" s="101" t="s">
        <v>43</v>
      </c>
      <c r="U26" s="101" t="s">
        <v>48</v>
      </c>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row>
    <row r="27" spans="1:52" s="53" customFormat="1" ht="81.75" customHeight="1" x14ac:dyDescent="0.25">
      <c r="A27" s="100">
        <v>2495</v>
      </c>
      <c r="B27" s="101" t="s">
        <v>84</v>
      </c>
      <c r="C27" s="100" t="s">
        <v>85</v>
      </c>
      <c r="D27" s="101" t="s">
        <v>86</v>
      </c>
      <c r="E27" s="100">
        <v>1</v>
      </c>
      <c r="F27" s="101" t="s">
        <v>58</v>
      </c>
      <c r="G27" s="100">
        <v>1</v>
      </c>
      <c r="H27" s="101" t="s">
        <v>87</v>
      </c>
      <c r="I27" s="101" t="s">
        <v>45</v>
      </c>
      <c r="J27" s="100">
        <v>1</v>
      </c>
      <c r="K27" s="102">
        <v>5000</v>
      </c>
      <c r="L27" s="102">
        <v>5000</v>
      </c>
      <c r="M27" s="103">
        <v>42109</v>
      </c>
      <c r="N27" s="103">
        <v>42139</v>
      </c>
      <c r="O27" s="104" t="s">
        <v>94</v>
      </c>
      <c r="P27" s="100" t="s">
        <v>82</v>
      </c>
      <c r="Q27" s="101" t="s">
        <v>40</v>
      </c>
      <c r="R27" s="101" t="s">
        <v>41</v>
      </c>
      <c r="S27" s="101" t="s">
        <v>42</v>
      </c>
      <c r="T27" s="101" t="s">
        <v>43</v>
      </c>
      <c r="U27" s="101" t="s">
        <v>48</v>
      </c>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row>
    <row r="28" spans="1:52" s="53" customFormat="1" ht="67.5" customHeight="1" x14ac:dyDescent="0.25">
      <c r="A28" s="100">
        <v>2495</v>
      </c>
      <c r="B28" s="101" t="s">
        <v>84</v>
      </c>
      <c r="C28" s="100" t="s">
        <v>85</v>
      </c>
      <c r="D28" s="101" t="s">
        <v>86</v>
      </c>
      <c r="E28" s="100">
        <v>1</v>
      </c>
      <c r="F28" s="101" t="s">
        <v>58</v>
      </c>
      <c r="G28" s="100">
        <v>1</v>
      </c>
      <c r="H28" s="101" t="s">
        <v>87</v>
      </c>
      <c r="I28" s="101" t="s">
        <v>45</v>
      </c>
      <c r="J28" s="100">
        <v>1</v>
      </c>
      <c r="K28" s="102">
        <v>3000</v>
      </c>
      <c r="L28" s="102">
        <v>3000</v>
      </c>
      <c r="M28" s="103">
        <v>42109</v>
      </c>
      <c r="N28" s="103">
        <v>42139</v>
      </c>
      <c r="O28" s="104" t="s">
        <v>95</v>
      </c>
      <c r="P28" s="100" t="s">
        <v>82</v>
      </c>
      <c r="Q28" s="101" t="s">
        <v>40</v>
      </c>
      <c r="R28" s="101" t="s">
        <v>41</v>
      </c>
      <c r="S28" s="101" t="s">
        <v>42</v>
      </c>
      <c r="T28" s="101" t="s">
        <v>43</v>
      </c>
      <c r="U28" s="101" t="s">
        <v>48</v>
      </c>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row>
    <row r="29" spans="1:52" s="53" customFormat="1" ht="78.75" customHeight="1" x14ac:dyDescent="0.25">
      <c r="A29" s="100">
        <v>2498</v>
      </c>
      <c r="B29" s="101" t="s">
        <v>96</v>
      </c>
      <c r="C29" s="100" t="s">
        <v>85</v>
      </c>
      <c r="D29" s="101" t="s">
        <v>86</v>
      </c>
      <c r="E29" s="100">
        <v>1</v>
      </c>
      <c r="F29" s="101" t="s">
        <v>58</v>
      </c>
      <c r="G29" s="100">
        <v>1</v>
      </c>
      <c r="H29" s="101" t="s">
        <v>97</v>
      </c>
      <c r="I29" s="101" t="s">
        <v>37</v>
      </c>
      <c r="J29" s="100">
        <v>1</v>
      </c>
      <c r="K29" s="102">
        <v>21000</v>
      </c>
      <c r="L29" s="102">
        <v>21000</v>
      </c>
      <c r="M29" s="103">
        <v>42200</v>
      </c>
      <c r="N29" s="103">
        <v>42231</v>
      </c>
      <c r="O29" s="104" t="s">
        <v>98</v>
      </c>
      <c r="P29" s="100" t="s">
        <v>82</v>
      </c>
      <c r="Q29" s="101" t="s">
        <v>40</v>
      </c>
      <c r="R29" s="101" t="s">
        <v>41</v>
      </c>
      <c r="S29" s="101" t="s">
        <v>42</v>
      </c>
      <c r="T29" s="101" t="s">
        <v>43</v>
      </c>
      <c r="U29" s="101" t="s">
        <v>48</v>
      </c>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row>
    <row r="30" spans="1:52" s="53" customFormat="1" ht="72" customHeight="1" x14ac:dyDescent="0.25">
      <c r="A30" s="100">
        <v>2498</v>
      </c>
      <c r="B30" s="101" t="s">
        <v>96</v>
      </c>
      <c r="C30" s="100" t="s">
        <v>85</v>
      </c>
      <c r="D30" s="101" t="s">
        <v>86</v>
      </c>
      <c r="E30" s="100">
        <v>1</v>
      </c>
      <c r="F30" s="101" t="s">
        <v>58</v>
      </c>
      <c r="G30" s="100">
        <v>1</v>
      </c>
      <c r="H30" s="101" t="s">
        <v>97</v>
      </c>
      <c r="I30" s="101" t="s">
        <v>52</v>
      </c>
      <c r="J30" s="100">
        <v>1</v>
      </c>
      <c r="K30" s="102">
        <v>1200</v>
      </c>
      <c r="L30" s="102">
        <v>1200</v>
      </c>
      <c r="M30" s="103">
        <v>42200</v>
      </c>
      <c r="N30" s="103">
        <v>42231</v>
      </c>
      <c r="O30" s="104" t="s">
        <v>99</v>
      </c>
      <c r="P30" s="100" t="s">
        <v>82</v>
      </c>
      <c r="Q30" s="101" t="s">
        <v>40</v>
      </c>
      <c r="R30" s="101" t="s">
        <v>41</v>
      </c>
      <c r="S30" s="101" t="s">
        <v>42</v>
      </c>
      <c r="T30" s="101" t="s">
        <v>43</v>
      </c>
      <c r="U30" s="101" t="s">
        <v>48</v>
      </c>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row>
    <row r="31" spans="1:52" s="53" customFormat="1" ht="79.5" customHeight="1" x14ac:dyDescent="0.25">
      <c r="A31" s="100">
        <v>2498</v>
      </c>
      <c r="B31" s="101" t="s">
        <v>96</v>
      </c>
      <c r="C31" s="100" t="s">
        <v>85</v>
      </c>
      <c r="D31" s="101" t="s">
        <v>86</v>
      </c>
      <c r="E31" s="100">
        <v>1</v>
      </c>
      <c r="F31" s="101" t="s">
        <v>58</v>
      </c>
      <c r="G31" s="100">
        <v>1</v>
      </c>
      <c r="H31" s="101" t="s">
        <v>97</v>
      </c>
      <c r="I31" s="101" t="s">
        <v>79</v>
      </c>
      <c r="J31" s="100">
        <v>1</v>
      </c>
      <c r="K31" s="102">
        <v>8000</v>
      </c>
      <c r="L31" s="102">
        <v>8000</v>
      </c>
      <c r="M31" s="103">
        <v>42200</v>
      </c>
      <c r="N31" s="103">
        <v>42231</v>
      </c>
      <c r="O31" s="104" t="s">
        <v>100</v>
      </c>
      <c r="P31" s="100" t="s">
        <v>82</v>
      </c>
      <c r="Q31" s="101" t="s">
        <v>40</v>
      </c>
      <c r="R31" s="101" t="s">
        <v>41</v>
      </c>
      <c r="S31" s="101" t="s">
        <v>42</v>
      </c>
      <c r="T31" s="101" t="s">
        <v>43</v>
      </c>
      <c r="U31" s="101" t="s">
        <v>48</v>
      </c>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row>
    <row r="32" spans="1:52" s="53" customFormat="1" ht="63.75" customHeight="1" x14ac:dyDescent="0.25">
      <c r="A32" s="100">
        <v>2498</v>
      </c>
      <c r="B32" s="101" t="s">
        <v>96</v>
      </c>
      <c r="C32" s="100" t="s">
        <v>85</v>
      </c>
      <c r="D32" s="101" t="s">
        <v>86</v>
      </c>
      <c r="E32" s="100">
        <v>1</v>
      </c>
      <c r="F32" s="101" t="s">
        <v>58</v>
      </c>
      <c r="G32" s="100">
        <v>1</v>
      </c>
      <c r="H32" s="101" t="s">
        <v>97</v>
      </c>
      <c r="I32" s="101" t="s">
        <v>79</v>
      </c>
      <c r="J32" s="100">
        <v>1</v>
      </c>
      <c r="K32" s="102">
        <v>6010</v>
      </c>
      <c r="L32" s="102">
        <v>6010</v>
      </c>
      <c r="M32" s="103">
        <v>42200</v>
      </c>
      <c r="N32" s="103">
        <v>42231</v>
      </c>
      <c r="O32" s="104" t="s">
        <v>101</v>
      </c>
      <c r="P32" s="100" t="s">
        <v>82</v>
      </c>
      <c r="Q32" s="101" t="s">
        <v>40</v>
      </c>
      <c r="R32" s="101" t="s">
        <v>41</v>
      </c>
      <c r="S32" s="101" t="s">
        <v>42</v>
      </c>
      <c r="T32" s="101" t="s">
        <v>43</v>
      </c>
      <c r="U32" s="101" t="s">
        <v>48</v>
      </c>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row>
    <row r="33" spans="1:52" s="53" customFormat="1" ht="104.25" customHeight="1" x14ac:dyDescent="0.25">
      <c r="A33" s="100">
        <v>2506</v>
      </c>
      <c r="B33" s="101" t="s">
        <v>113</v>
      </c>
      <c r="C33" s="100" t="s">
        <v>85</v>
      </c>
      <c r="D33" s="101" t="s">
        <v>86</v>
      </c>
      <c r="E33" s="100">
        <v>1</v>
      </c>
      <c r="F33" s="101" t="s">
        <v>114</v>
      </c>
      <c r="G33" s="100">
        <v>1</v>
      </c>
      <c r="H33" s="101" t="s">
        <v>115</v>
      </c>
      <c r="I33" s="101" t="s">
        <v>37</v>
      </c>
      <c r="J33" s="100">
        <v>1</v>
      </c>
      <c r="K33" s="102">
        <v>25000</v>
      </c>
      <c r="L33" s="102">
        <v>25000</v>
      </c>
      <c r="M33" s="103">
        <v>42262</v>
      </c>
      <c r="N33" s="103">
        <v>42292</v>
      </c>
      <c r="O33" s="104" t="s">
        <v>116</v>
      </c>
      <c r="P33" s="100" t="s">
        <v>82</v>
      </c>
      <c r="Q33" s="101" t="s">
        <v>40</v>
      </c>
      <c r="R33" s="101" t="s">
        <v>41</v>
      </c>
      <c r="S33" s="101" t="s">
        <v>42</v>
      </c>
      <c r="T33" s="101" t="s">
        <v>43</v>
      </c>
      <c r="U33" s="101" t="s">
        <v>48</v>
      </c>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row>
    <row r="34" spans="1:52" s="53" customFormat="1" ht="93.75" customHeight="1" x14ac:dyDescent="0.25">
      <c r="A34" s="100">
        <v>2506</v>
      </c>
      <c r="B34" s="101" t="s">
        <v>113</v>
      </c>
      <c r="C34" s="100" t="s">
        <v>85</v>
      </c>
      <c r="D34" s="101" t="s">
        <v>86</v>
      </c>
      <c r="E34" s="100">
        <v>1</v>
      </c>
      <c r="F34" s="101" t="s">
        <v>114</v>
      </c>
      <c r="G34" s="100">
        <v>1</v>
      </c>
      <c r="H34" s="101" t="s">
        <v>115</v>
      </c>
      <c r="I34" s="101" t="s">
        <v>52</v>
      </c>
      <c r="J34" s="100">
        <v>1</v>
      </c>
      <c r="K34" s="102">
        <v>3500</v>
      </c>
      <c r="L34" s="102">
        <v>3500</v>
      </c>
      <c r="M34" s="103">
        <v>42262</v>
      </c>
      <c r="N34" s="103">
        <v>42292</v>
      </c>
      <c r="O34" s="104" t="s">
        <v>117</v>
      </c>
      <c r="P34" s="100" t="s">
        <v>82</v>
      </c>
      <c r="Q34" s="101" t="s">
        <v>40</v>
      </c>
      <c r="R34" s="101" t="s">
        <v>41</v>
      </c>
      <c r="S34" s="101" t="s">
        <v>42</v>
      </c>
      <c r="T34" s="101" t="s">
        <v>43</v>
      </c>
      <c r="U34" s="101" t="s">
        <v>48</v>
      </c>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row>
    <row r="35" spans="1:52" s="53" customFormat="1" ht="87" customHeight="1" x14ac:dyDescent="0.25">
      <c r="A35" s="100">
        <v>2506</v>
      </c>
      <c r="B35" s="101" t="s">
        <v>113</v>
      </c>
      <c r="C35" s="100" t="s">
        <v>85</v>
      </c>
      <c r="D35" s="101" t="s">
        <v>86</v>
      </c>
      <c r="E35" s="100">
        <v>1</v>
      </c>
      <c r="F35" s="101" t="s">
        <v>114</v>
      </c>
      <c r="G35" s="100">
        <v>1</v>
      </c>
      <c r="H35" s="101" t="s">
        <v>115</v>
      </c>
      <c r="I35" s="101" t="s">
        <v>45</v>
      </c>
      <c r="J35" s="100">
        <v>1</v>
      </c>
      <c r="K35" s="102">
        <v>6164</v>
      </c>
      <c r="L35" s="102">
        <v>6164</v>
      </c>
      <c r="M35" s="103">
        <v>42262</v>
      </c>
      <c r="N35" s="103">
        <v>42292</v>
      </c>
      <c r="O35" s="104" t="s">
        <v>118</v>
      </c>
      <c r="P35" s="100" t="s">
        <v>82</v>
      </c>
      <c r="Q35" s="101" t="s">
        <v>40</v>
      </c>
      <c r="R35" s="101" t="s">
        <v>41</v>
      </c>
      <c r="S35" s="101" t="s">
        <v>42</v>
      </c>
      <c r="T35" s="101" t="s">
        <v>43</v>
      </c>
      <c r="U35" s="101" t="s">
        <v>48</v>
      </c>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row>
    <row r="36" spans="1:52" s="53" customFormat="1" ht="99.75" customHeight="1" x14ac:dyDescent="0.25">
      <c r="A36" s="100">
        <v>2506</v>
      </c>
      <c r="B36" s="101" t="s">
        <v>113</v>
      </c>
      <c r="C36" s="100" t="s">
        <v>85</v>
      </c>
      <c r="D36" s="101" t="s">
        <v>86</v>
      </c>
      <c r="E36" s="100">
        <v>1</v>
      </c>
      <c r="F36" s="101" t="s">
        <v>114</v>
      </c>
      <c r="G36" s="100">
        <v>1</v>
      </c>
      <c r="H36" s="101" t="s">
        <v>115</v>
      </c>
      <c r="I36" s="101" t="s">
        <v>45</v>
      </c>
      <c r="J36" s="100">
        <v>1</v>
      </c>
      <c r="K36" s="102">
        <v>4500</v>
      </c>
      <c r="L36" s="102">
        <v>4500</v>
      </c>
      <c r="M36" s="103">
        <v>42262</v>
      </c>
      <c r="N36" s="103">
        <v>42292</v>
      </c>
      <c r="O36" s="104" t="s">
        <v>119</v>
      </c>
      <c r="P36" s="100" t="s">
        <v>82</v>
      </c>
      <c r="Q36" s="101" t="s">
        <v>40</v>
      </c>
      <c r="R36" s="101" t="s">
        <v>41</v>
      </c>
      <c r="S36" s="101" t="s">
        <v>42</v>
      </c>
      <c r="T36" s="101" t="s">
        <v>43</v>
      </c>
      <c r="U36" s="101" t="s">
        <v>48</v>
      </c>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row>
    <row r="37" spans="1:52" s="53" customFormat="1" ht="99.75" customHeight="1" x14ac:dyDescent="0.25">
      <c r="A37" s="100">
        <v>2571</v>
      </c>
      <c r="B37" s="101" t="s">
        <v>171</v>
      </c>
      <c r="C37" s="100" t="s">
        <v>85</v>
      </c>
      <c r="D37" s="101" t="s">
        <v>86</v>
      </c>
      <c r="E37" s="100">
        <v>1</v>
      </c>
      <c r="F37" s="101" t="s">
        <v>150</v>
      </c>
      <c r="G37" s="100">
        <v>1</v>
      </c>
      <c r="H37" s="101" t="s">
        <v>172</v>
      </c>
      <c r="I37" s="101" t="s">
        <v>45</v>
      </c>
      <c r="J37" s="100">
        <v>4</v>
      </c>
      <c r="K37" s="102">
        <v>13000</v>
      </c>
      <c r="L37" s="102">
        <v>52000</v>
      </c>
      <c r="M37" s="103">
        <v>42019</v>
      </c>
      <c r="N37" s="103">
        <v>42019</v>
      </c>
      <c r="O37" s="104" t="s">
        <v>173</v>
      </c>
      <c r="P37" s="100" t="s">
        <v>82</v>
      </c>
      <c r="Q37" s="101" t="s">
        <v>40</v>
      </c>
      <c r="R37" s="101" t="s">
        <v>41</v>
      </c>
      <c r="S37" s="101" t="s">
        <v>42</v>
      </c>
      <c r="T37" s="101" t="s">
        <v>43</v>
      </c>
      <c r="U37" s="101" t="s">
        <v>48</v>
      </c>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row>
    <row r="38" spans="1:52" s="53" customFormat="1" ht="87" customHeight="1" x14ac:dyDescent="0.25">
      <c r="A38" s="100">
        <v>2571</v>
      </c>
      <c r="B38" s="101" t="s">
        <v>171</v>
      </c>
      <c r="C38" s="100" t="s">
        <v>85</v>
      </c>
      <c r="D38" s="101" t="s">
        <v>86</v>
      </c>
      <c r="E38" s="100">
        <v>1</v>
      </c>
      <c r="F38" s="101" t="s">
        <v>150</v>
      </c>
      <c r="G38" s="100">
        <v>1</v>
      </c>
      <c r="H38" s="101" t="s">
        <v>172</v>
      </c>
      <c r="I38" s="101" t="s">
        <v>37</v>
      </c>
      <c r="J38" s="100">
        <v>4</v>
      </c>
      <c r="K38" s="102">
        <v>3200</v>
      </c>
      <c r="L38" s="102">
        <v>12800</v>
      </c>
      <c r="M38" s="103">
        <v>42019</v>
      </c>
      <c r="N38" s="103">
        <v>42019</v>
      </c>
      <c r="O38" s="104" t="s">
        <v>174</v>
      </c>
      <c r="P38" s="100" t="s">
        <v>82</v>
      </c>
      <c r="Q38" s="101" t="s">
        <v>40</v>
      </c>
      <c r="R38" s="101" t="s">
        <v>41</v>
      </c>
      <c r="S38" s="101" t="s">
        <v>42</v>
      </c>
      <c r="T38" s="101" t="s">
        <v>43</v>
      </c>
      <c r="U38" s="101" t="s">
        <v>48</v>
      </c>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row>
    <row r="39" spans="1:52" s="53" customFormat="1" ht="97.5" customHeight="1" x14ac:dyDescent="0.25">
      <c r="A39" s="100">
        <v>2571</v>
      </c>
      <c r="B39" s="101" t="s">
        <v>171</v>
      </c>
      <c r="C39" s="100" t="s">
        <v>85</v>
      </c>
      <c r="D39" s="101" t="s">
        <v>86</v>
      </c>
      <c r="E39" s="100">
        <v>1</v>
      </c>
      <c r="F39" s="101" t="s">
        <v>150</v>
      </c>
      <c r="G39" s="100">
        <v>1</v>
      </c>
      <c r="H39" s="101" t="s">
        <v>172</v>
      </c>
      <c r="I39" s="101" t="s">
        <v>45</v>
      </c>
      <c r="J39" s="100">
        <v>4</v>
      </c>
      <c r="K39" s="102">
        <v>13000</v>
      </c>
      <c r="L39" s="102">
        <v>52000</v>
      </c>
      <c r="M39" s="103">
        <v>42019</v>
      </c>
      <c r="N39" s="103">
        <v>42019</v>
      </c>
      <c r="O39" s="104" t="s">
        <v>175</v>
      </c>
      <c r="P39" s="100" t="s">
        <v>82</v>
      </c>
      <c r="Q39" s="101" t="s">
        <v>40</v>
      </c>
      <c r="R39" s="101" t="s">
        <v>41</v>
      </c>
      <c r="S39" s="101" t="s">
        <v>42</v>
      </c>
      <c r="T39" s="101" t="s">
        <v>43</v>
      </c>
      <c r="U39" s="101" t="s">
        <v>48</v>
      </c>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row>
    <row r="40" spans="1:52" s="53" customFormat="1" ht="84.75" customHeight="1" x14ac:dyDescent="0.25">
      <c r="A40" s="100">
        <v>2576</v>
      </c>
      <c r="B40" s="101" t="s">
        <v>183</v>
      </c>
      <c r="C40" s="100" t="s">
        <v>85</v>
      </c>
      <c r="D40" s="101" t="s">
        <v>86</v>
      </c>
      <c r="E40" s="100">
        <v>1</v>
      </c>
      <c r="F40" s="101" t="s">
        <v>150</v>
      </c>
      <c r="G40" s="100">
        <v>1</v>
      </c>
      <c r="H40" s="101" t="s">
        <v>184</v>
      </c>
      <c r="I40" s="101" t="s">
        <v>37</v>
      </c>
      <c r="J40" s="100">
        <v>4</v>
      </c>
      <c r="K40" s="102">
        <v>15000</v>
      </c>
      <c r="L40" s="102">
        <v>60000</v>
      </c>
      <c r="M40" s="103">
        <v>42019</v>
      </c>
      <c r="N40" s="103">
        <v>42019</v>
      </c>
      <c r="O40" s="104" t="s">
        <v>185</v>
      </c>
      <c r="P40" s="100" t="s">
        <v>82</v>
      </c>
      <c r="Q40" s="101" t="s">
        <v>40</v>
      </c>
      <c r="R40" s="101" t="s">
        <v>41</v>
      </c>
      <c r="S40" s="101" t="s">
        <v>42</v>
      </c>
      <c r="T40" s="101" t="s">
        <v>43</v>
      </c>
      <c r="U40" s="101" t="s">
        <v>48</v>
      </c>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row>
    <row r="41" spans="1:52" s="53" customFormat="1" ht="93" customHeight="1" x14ac:dyDescent="0.25">
      <c r="A41" s="100">
        <v>2576</v>
      </c>
      <c r="B41" s="101" t="s">
        <v>183</v>
      </c>
      <c r="C41" s="100" t="s">
        <v>85</v>
      </c>
      <c r="D41" s="101" t="s">
        <v>86</v>
      </c>
      <c r="E41" s="100">
        <v>1</v>
      </c>
      <c r="F41" s="101" t="s">
        <v>150</v>
      </c>
      <c r="G41" s="100">
        <v>1</v>
      </c>
      <c r="H41" s="101" t="s">
        <v>184</v>
      </c>
      <c r="I41" s="101" t="s">
        <v>79</v>
      </c>
      <c r="J41" s="100">
        <v>4</v>
      </c>
      <c r="K41" s="102">
        <v>11500</v>
      </c>
      <c r="L41" s="102">
        <v>46000</v>
      </c>
      <c r="M41" s="103">
        <v>42019</v>
      </c>
      <c r="N41" s="103">
        <v>42019</v>
      </c>
      <c r="O41" s="104" t="s">
        <v>186</v>
      </c>
      <c r="P41" s="100" t="s">
        <v>82</v>
      </c>
      <c r="Q41" s="101" t="s">
        <v>40</v>
      </c>
      <c r="R41" s="101" t="s">
        <v>41</v>
      </c>
      <c r="S41" s="101" t="s">
        <v>42</v>
      </c>
      <c r="T41" s="101" t="s">
        <v>43</v>
      </c>
      <c r="U41" s="101" t="s">
        <v>48</v>
      </c>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row>
    <row r="42" spans="1:52" s="53" customFormat="1" ht="82.5" customHeight="1" x14ac:dyDescent="0.25">
      <c r="A42" s="100">
        <v>2576</v>
      </c>
      <c r="B42" s="101" t="s">
        <v>183</v>
      </c>
      <c r="C42" s="100" t="s">
        <v>85</v>
      </c>
      <c r="D42" s="101" t="s">
        <v>86</v>
      </c>
      <c r="E42" s="100">
        <v>1</v>
      </c>
      <c r="F42" s="101" t="s">
        <v>150</v>
      </c>
      <c r="G42" s="100">
        <v>1</v>
      </c>
      <c r="H42" s="101" t="s">
        <v>184</v>
      </c>
      <c r="I42" s="101" t="s">
        <v>79</v>
      </c>
      <c r="J42" s="100">
        <v>4</v>
      </c>
      <c r="K42" s="102">
        <v>11500</v>
      </c>
      <c r="L42" s="102">
        <v>46000</v>
      </c>
      <c r="M42" s="103">
        <v>42005</v>
      </c>
      <c r="N42" s="103">
        <v>42005</v>
      </c>
      <c r="O42" s="104" t="s">
        <v>187</v>
      </c>
      <c r="P42" s="100" t="s">
        <v>82</v>
      </c>
      <c r="Q42" s="101" t="s">
        <v>40</v>
      </c>
      <c r="R42" s="101" t="s">
        <v>41</v>
      </c>
      <c r="S42" s="101" t="s">
        <v>42</v>
      </c>
      <c r="T42" s="101" t="s">
        <v>43</v>
      </c>
      <c r="U42" s="101" t="s">
        <v>48</v>
      </c>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row>
    <row r="43" spans="1:52" s="53" customFormat="1" ht="147" customHeight="1" x14ac:dyDescent="0.25">
      <c r="A43" s="100">
        <v>2581</v>
      </c>
      <c r="B43" s="101" t="s">
        <v>222</v>
      </c>
      <c r="C43" s="100" t="s">
        <v>85</v>
      </c>
      <c r="D43" s="101" t="s">
        <v>86</v>
      </c>
      <c r="E43" s="100">
        <v>1</v>
      </c>
      <c r="F43" s="101" t="s">
        <v>58</v>
      </c>
      <c r="G43" s="100">
        <v>1</v>
      </c>
      <c r="H43" s="101" t="s">
        <v>87</v>
      </c>
      <c r="I43" s="101" t="s">
        <v>37</v>
      </c>
      <c r="J43" s="100">
        <v>1</v>
      </c>
      <c r="K43" s="102">
        <v>4300</v>
      </c>
      <c r="L43" s="102">
        <v>4300</v>
      </c>
      <c r="M43" s="103">
        <v>42262</v>
      </c>
      <c r="N43" s="103">
        <v>42292</v>
      </c>
      <c r="O43" s="104" t="s">
        <v>223</v>
      </c>
      <c r="P43" s="100" t="s">
        <v>61</v>
      </c>
      <c r="Q43" s="101" t="s">
        <v>163</v>
      </c>
      <c r="R43" s="101" t="s">
        <v>224</v>
      </c>
      <c r="S43" s="101" t="s">
        <v>165</v>
      </c>
      <c r="T43" s="101" t="s">
        <v>166</v>
      </c>
      <c r="U43" s="101" t="s">
        <v>168</v>
      </c>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row>
    <row r="44" spans="1:52" s="53" customFormat="1" ht="144.75" customHeight="1" x14ac:dyDescent="0.25">
      <c r="A44" s="100">
        <v>2581</v>
      </c>
      <c r="B44" s="101" t="s">
        <v>222</v>
      </c>
      <c r="C44" s="100" t="s">
        <v>85</v>
      </c>
      <c r="D44" s="101" t="s">
        <v>86</v>
      </c>
      <c r="E44" s="100">
        <v>1</v>
      </c>
      <c r="F44" s="101" t="s">
        <v>58</v>
      </c>
      <c r="G44" s="100">
        <v>1</v>
      </c>
      <c r="H44" s="101" t="s">
        <v>87</v>
      </c>
      <c r="I44" s="101" t="s">
        <v>52</v>
      </c>
      <c r="J44" s="100">
        <v>1</v>
      </c>
      <c r="K44" s="102">
        <v>1000</v>
      </c>
      <c r="L44" s="102">
        <v>1000</v>
      </c>
      <c r="M44" s="103">
        <v>42262</v>
      </c>
      <c r="N44" s="103">
        <v>42292</v>
      </c>
      <c r="O44" s="104" t="s">
        <v>225</v>
      </c>
      <c r="P44" s="100" t="s">
        <v>61</v>
      </c>
      <c r="Q44" s="101" t="s">
        <v>163</v>
      </c>
      <c r="R44" s="101" t="s">
        <v>224</v>
      </c>
      <c r="S44" s="101" t="s">
        <v>165</v>
      </c>
      <c r="T44" s="101" t="s">
        <v>166</v>
      </c>
      <c r="U44" s="101" t="s">
        <v>168</v>
      </c>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row>
    <row r="45" spans="1:52" s="53" customFormat="1" ht="78.75" x14ac:dyDescent="0.25">
      <c r="A45" s="100">
        <v>2581</v>
      </c>
      <c r="B45" s="101" t="s">
        <v>222</v>
      </c>
      <c r="C45" s="100" t="s">
        <v>85</v>
      </c>
      <c r="D45" s="101" t="s">
        <v>86</v>
      </c>
      <c r="E45" s="100">
        <v>1</v>
      </c>
      <c r="F45" s="101" t="s">
        <v>58</v>
      </c>
      <c r="G45" s="100">
        <v>1</v>
      </c>
      <c r="H45" s="101" t="s">
        <v>87</v>
      </c>
      <c r="I45" s="101" t="s">
        <v>45</v>
      </c>
      <c r="J45" s="100">
        <v>1</v>
      </c>
      <c r="K45" s="102">
        <v>5000</v>
      </c>
      <c r="L45" s="102">
        <v>5000</v>
      </c>
      <c r="M45" s="103">
        <v>42262</v>
      </c>
      <c r="N45" s="103">
        <v>42292</v>
      </c>
      <c r="O45" s="104" t="s">
        <v>226</v>
      </c>
      <c r="P45" s="100" t="s">
        <v>61</v>
      </c>
      <c r="Q45" s="101" t="s">
        <v>163</v>
      </c>
      <c r="R45" s="101" t="s">
        <v>224</v>
      </c>
      <c r="S45" s="101" t="s">
        <v>165</v>
      </c>
      <c r="T45" s="101" t="s">
        <v>166</v>
      </c>
      <c r="U45" s="101" t="s">
        <v>168</v>
      </c>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row>
    <row r="46" spans="1:52" s="53" customFormat="1" ht="78.75" x14ac:dyDescent="0.25">
      <c r="A46" s="100">
        <v>2581</v>
      </c>
      <c r="B46" s="101" t="s">
        <v>222</v>
      </c>
      <c r="C46" s="100" t="s">
        <v>85</v>
      </c>
      <c r="D46" s="101" t="s">
        <v>86</v>
      </c>
      <c r="E46" s="100">
        <v>1</v>
      </c>
      <c r="F46" s="101" t="s">
        <v>58</v>
      </c>
      <c r="G46" s="100">
        <v>1</v>
      </c>
      <c r="H46" s="101" t="s">
        <v>87</v>
      </c>
      <c r="I46" s="101" t="s">
        <v>45</v>
      </c>
      <c r="J46" s="100">
        <v>1</v>
      </c>
      <c r="K46" s="102">
        <v>3002</v>
      </c>
      <c r="L46" s="102">
        <v>3002</v>
      </c>
      <c r="M46" s="103">
        <v>42262</v>
      </c>
      <c r="N46" s="103">
        <v>42292</v>
      </c>
      <c r="O46" s="104" t="s">
        <v>227</v>
      </c>
      <c r="P46" s="100" t="s">
        <v>61</v>
      </c>
      <c r="Q46" s="101" t="s">
        <v>163</v>
      </c>
      <c r="R46" s="101" t="s">
        <v>224</v>
      </c>
      <c r="S46" s="101" t="s">
        <v>165</v>
      </c>
      <c r="T46" s="101" t="s">
        <v>166</v>
      </c>
      <c r="U46" s="101" t="s">
        <v>168</v>
      </c>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row>
    <row r="47" spans="1:52" s="53" customFormat="1" ht="78.75" x14ac:dyDescent="0.25">
      <c r="A47" s="100">
        <v>2585</v>
      </c>
      <c r="B47" s="101" t="s">
        <v>237</v>
      </c>
      <c r="C47" s="100" t="s">
        <v>85</v>
      </c>
      <c r="D47" s="101" t="s">
        <v>86</v>
      </c>
      <c r="E47" s="100">
        <v>1</v>
      </c>
      <c r="F47" s="101" t="s">
        <v>58</v>
      </c>
      <c r="G47" s="100">
        <v>1</v>
      </c>
      <c r="H47" s="101" t="s">
        <v>97</v>
      </c>
      <c r="I47" s="101" t="s">
        <v>37</v>
      </c>
      <c r="J47" s="100">
        <v>1</v>
      </c>
      <c r="K47" s="102">
        <v>21000</v>
      </c>
      <c r="L47" s="102">
        <v>21000</v>
      </c>
      <c r="M47" s="103">
        <v>42050</v>
      </c>
      <c r="N47" s="103">
        <v>42078</v>
      </c>
      <c r="O47" s="104" t="s">
        <v>238</v>
      </c>
      <c r="P47" s="100" t="s">
        <v>61</v>
      </c>
      <c r="Q47" s="101" t="s">
        <v>163</v>
      </c>
      <c r="R47" s="101" t="s">
        <v>239</v>
      </c>
      <c r="S47" s="101" t="s">
        <v>165</v>
      </c>
      <c r="T47" s="101" t="s">
        <v>166</v>
      </c>
      <c r="U47" s="101" t="s">
        <v>168</v>
      </c>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row>
    <row r="48" spans="1:52" s="53" customFormat="1" ht="78.75" x14ac:dyDescent="0.25">
      <c r="A48" s="100">
        <v>2585</v>
      </c>
      <c r="B48" s="101" t="s">
        <v>237</v>
      </c>
      <c r="C48" s="100" t="s">
        <v>85</v>
      </c>
      <c r="D48" s="101" t="s">
        <v>86</v>
      </c>
      <c r="E48" s="100">
        <v>1</v>
      </c>
      <c r="F48" s="101" t="s">
        <v>58</v>
      </c>
      <c r="G48" s="100">
        <v>1</v>
      </c>
      <c r="H48" s="101" t="s">
        <v>97</v>
      </c>
      <c r="I48" s="101" t="s">
        <v>52</v>
      </c>
      <c r="J48" s="100">
        <v>1</v>
      </c>
      <c r="K48" s="102">
        <v>1200</v>
      </c>
      <c r="L48" s="102">
        <v>1200</v>
      </c>
      <c r="M48" s="103">
        <v>42050</v>
      </c>
      <c r="N48" s="103">
        <v>42078</v>
      </c>
      <c r="O48" s="104" t="s">
        <v>240</v>
      </c>
      <c r="P48" s="100" t="s">
        <v>61</v>
      </c>
      <c r="Q48" s="101" t="s">
        <v>163</v>
      </c>
      <c r="R48" s="101" t="s">
        <v>239</v>
      </c>
      <c r="S48" s="101" t="s">
        <v>165</v>
      </c>
      <c r="T48" s="101" t="s">
        <v>166</v>
      </c>
      <c r="U48" s="101" t="s">
        <v>168</v>
      </c>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row>
    <row r="49" spans="1:52" s="53" customFormat="1" ht="75" customHeight="1" x14ac:dyDescent="0.25">
      <c r="A49" s="100">
        <v>2585</v>
      </c>
      <c r="B49" s="101" t="s">
        <v>237</v>
      </c>
      <c r="C49" s="100" t="s">
        <v>85</v>
      </c>
      <c r="D49" s="101" t="s">
        <v>86</v>
      </c>
      <c r="E49" s="100">
        <v>1</v>
      </c>
      <c r="F49" s="101" t="s">
        <v>58</v>
      </c>
      <c r="G49" s="100">
        <v>1</v>
      </c>
      <c r="H49" s="101" t="s">
        <v>97</v>
      </c>
      <c r="I49" s="101" t="s">
        <v>79</v>
      </c>
      <c r="J49" s="100">
        <v>1</v>
      </c>
      <c r="K49" s="102">
        <v>8000</v>
      </c>
      <c r="L49" s="102">
        <v>8000</v>
      </c>
      <c r="M49" s="103">
        <v>42050</v>
      </c>
      <c r="N49" s="103">
        <v>42078</v>
      </c>
      <c r="O49" s="104" t="s">
        <v>241</v>
      </c>
      <c r="P49" s="100" t="s">
        <v>61</v>
      </c>
      <c r="Q49" s="101" t="s">
        <v>163</v>
      </c>
      <c r="R49" s="101" t="s">
        <v>239</v>
      </c>
      <c r="S49" s="101" t="s">
        <v>165</v>
      </c>
      <c r="T49" s="101" t="s">
        <v>166</v>
      </c>
      <c r="U49" s="101" t="s">
        <v>168</v>
      </c>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row>
    <row r="50" spans="1:52" s="53" customFormat="1" ht="78.75" x14ac:dyDescent="0.25">
      <c r="A50" s="100">
        <v>2585</v>
      </c>
      <c r="B50" s="101" t="s">
        <v>237</v>
      </c>
      <c r="C50" s="100" t="s">
        <v>85</v>
      </c>
      <c r="D50" s="101" t="s">
        <v>86</v>
      </c>
      <c r="E50" s="100">
        <v>1</v>
      </c>
      <c r="F50" s="101" t="s">
        <v>58</v>
      </c>
      <c r="G50" s="100">
        <v>1</v>
      </c>
      <c r="H50" s="101" t="s">
        <v>97</v>
      </c>
      <c r="I50" s="101" t="s">
        <v>79</v>
      </c>
      <c r="J50" s="100">
        <v>1</v>
      </c>
      <c r="K50" s="102">
        <v>6010</v>
      </c>
      <c r="L50" s="102">
        <v>6010</v>
      </c>
      <c r="M50" s="103">
        <v>42050</v>
      </c>
      <c r="N50" s="103">
        <v>42078</v>
      </c>
      <c r="O50" s="104" t="s">
        <v>242</v>
      </c>
      <c r="P50" s="100" t="s">
        <v>61</v>
      </c>
      <c r="Q50" s="101" t="s">
        <v>163</v>
      </c>
      <c r="R50" s="101" t="s">
        <v>239</v>
      </c>
      <c r="S50" s="101" t="s">
        <v>165</v>
      </c>
      <c r="T50" s="101" t="s">
        <v>166</v>
      </c>
      <c r="U50" s="101" t="s">
        <v>168</v>
      </c>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row>
    <row r="51" spans="1:52" s="53" customFormat="1" ht="78.75" x14ac:dyDescent="0.25">
      <c r="A51" s="100">
        <v>2594</v>
      </c>
      <c r="B51" s="101" t="s">
        <v>266</v>
      </c>
      <c r="C51" s="100" t="s">
        <v>85</v>
      </c>
      <c r="D51" s="101" t="s">
        <v>86</v>
      </c>
      <c r="E51" s="100">
        <v>1</v>
      </c>
      <c r="F51" s="101" t="s">
        <v>58</v>
      </c>
      <c r="G51" s="100">
        <v>2</v>
      </c>
      <c r="H51" s="101" t="s">
        <v>267</v>
      </c>
      <c r="I51" s="101" t="s">
        <v>37</v>
      </c>
      <c r="J51" s="100">
        <v>1</v>
      </c>
      <c r="K51" s="102">
        <v>4300</v>
      </c>
      <c r="L51" s="102">
        <v>4300</v>
      </c>
      <c r="M51" s="103">
        <v>42231</v>
      </c>
      <c r="N51" s="103">
        <v>42262</v>
      </c>
      <c r="O51" s="104" t="s">
        <v>268</v>
      </c>
      <c r="P51" s="100" t="s">
        <v>190</v>
      </c>
      <c r="Q51" s="101" t="s">
        <v>191</v>
      </c>
      <c r="R51" s="101" t="s">
        <v>269</v>
      </c>
      <c r="S51" s="101" t="s">
        <v>193</v>
      </c>
      <c r="T51" s="101" t="s">
        <v>194</v>
      </c>
      <c r="U51" s="101" t="s">
        <v>197</v>
      </c>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row>
    <row r="52" spans="1:52" s="53" customFormat="1" ht="75" customHeight="1" x14ac:dyDescent="0.25">
      <c r="A52" s="100">
        <v>2594</v>
      </c>
      <c r="B52" s="101" t="s">
        <v>266</v>
      </c>
      <c r="C52" s="100" t="s">
        <v>85</v>
      </c>
      <c r="D52" s="101" t="s">
        <v>86</v>
      </c>
      <c r="E52" s="100">
        <v>1</v>
      </c>
      <c r="F52" s="101" t="s">
        <v>58</v>
      </c>
      <c r="G52" s="100">
        <v>2</v>
      </c>
      <c r="H52" s="101" t="s">
        <v>267</v>
      </c>
      <c r="I52" s="101" t="s">
        <v>52</v>
      </c>
      <c r="J52" s="100">
        <v>1</v>
      </c>
      <c r="K52" s="102">
        <v>1000</v>
      </c>
      <c r="L52" s="102">
        <v>1000</v>
      </c>
      <c r="M52" s="103">
        <v>42231</v>
      </c>
      <c r="N52" s="103">
        <v>42262</v>
      </c>
      <c r="O52" s="104" t="s">
        <v>270</v>
      </c>
      <c r="P52" s="100" t="s">
        <v>190</v>
      </c>
      <c r="Q52" s="101" t="s">
        <v>191</v>
      </c>
      <c r="R52" s="101" t="s">
        <v>269</v>
      </c>
      <c r="S52" s="101" t="s">
        <v>193</v>
      </c>
      <c r="T52" s="101" t="s">
        <v>194</v>
      </c>
      <c r="U52" s="101" t="s">
        <v>197</v>
      </c>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row>
    <row r="53" spans="1:52" s="53" customFormat="1" ht="152.25" customHeight="1" x14ac:dyDescent="0.25">
      <c r="A53" s="100">
        <v>2594</v>
      </c>
      <c r="B53" s="101" t="s">
        <v>266</v>
      </c>
      <c r="C53" s="100" t="s">
        <v>85</v>
      </c>
      <c r="D53" s="101" t="s">
        <v>86</v>
      </c>
      <c r="E53" s="100">
        <v>1</v>
      </c>
      <c r="F53" s="101" t="s">
        <v>58</v>
      </c>
      <c r="G53" s="100">
        <v>2</v>
      </c>
      <c r="H53" s="101" t="s">
        <v>267</v>
      </c>
      <c r="I53" s="101" t="s">
        <v>45</v>
      </c>
      <c r="J53" s="100">
        <v>1</v>
      </c>
      <c r="K53" s="102">
        <v>5000</v>
      </c>
      <c r="L53" s="102">
        <v>5000</v>
      </c>
      <c r="M53" s="103">
        <v>42231</v>
      </c>
      <c r="N53" s="103">
        <v>42262</v>
      </c>
      <c r="O53" s="104" t="s">
        <v>271</v>
      </c>
      <c r="P53" s="100" t="s">
        <v>190</v>
      </c>
      <c r="Q53" s="101" t="s">
        <v>191</v>
      </c>
      <c r="R53" s="101" t="s">
        <v>269</v>
      </c>
      <c r="S53" s="101" t="s">
        <v>193</v>
      </c>
      <c r="T53" s="101" t="s">
        <v>194</v>
      </c>
      <c r="U53" s="101" t="s">
        <v>197</v>
      </c>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row>
    <row r="54" spans="1:52" s="53" customFormat="1" ht="75" customHeight="1" x14ac:dyDescent="0.25">
      <c r="A54" s="100">
        <v>2594</v>
      </c>
      <c r="B54" s="101" t="s">
        <v>266</v>
      </c>
      <c r="C54" s="100" t="s">
        <v>85</v>
      </c>
      <c r="D54" s="101" t="s">
        <v>86</v>
      </c>
      <c r="E54" s="100">
        <v>1</v>
      </c>
      <c r="F54" s="101" t="s">
        <v>58</v>
      </c>
      <c r="G54" s="100">
        <v>2</v>
      </c>
      <c r="H54" s="101" t="s">
        <v>267</v>
      </c>
      <c r="I54" s="101" t="s">
        <v>45</v>
      </c>
      <c r="J54" s="100">
        <v>1</v>
      </c>
      <c r="K54" s="102">
        <v>3002</v>
      </c>
      <c r="L54" s="102">
        <v>3002</v>
      </c>
      <c r="M54" s="103">
        <v>42231</v>
      </c>
      <c r="N54" s="103">
        <v>42262</v>
      </c>
      <c r="O54" s="104" t="s">
        <v>272</v>
      </c>
      <c r="P54" s="100" t="s">
        <v>190</v>
      </c>
      <c r="Q54" s="101" t="s">
        <v>191</v>
      </c>
      <c r="R54" s="101" t="s">
        <v>269</v>
      </c>
      <c r="S54" s="101" t="s">
        <v>193</v>
      </c>
      <c r="T54" s="101" t="s">
        <v>194</v>
      </c>
      <c r="U54" s="101" t="s">
        <v>197</v>
      </c>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row>
    <row r="55" spans="1:52" s="53" customFormat="1" ht="155.25" customHeight="1" x14ac:dyDescent="0.25">
      <c r="A55" s="100">
        <v>2597</v>
      </c>
      <c r="B55" s="101" t="s">
        <v>282</v>
      </c>
      <c r="C55" s="100" t="s">
        <v>85</v>
      </c>
      <c r="D55" s="101" t="s">
        <v>86</v>
      </c>
      <c r="E55" s="100">
        <v>1</v>
      </c>
      <c r="F55" s="101" t="s">
        <v>114</v>
      </c>
      <c r="G55" s="100">
        <v>1</v>
      </c>
      <c r="H55" s="101" t="s">
        <v>115</v>
      </c>
      <c r="I55" s="101" t="s">
        <v>37</v>
      </c>
      <c r="J55" s="100">
        <v>1</v>
      </c>
      <c r="K55" s="102">
        <v>25000</v>
      </c>
      <c r="L55" s="102">
        <v>25000</v>
      </c>
      <c r="M55" s="103">
        <v>42262</v>
      </c>
      <c r="N55" s="103">
        <v>42292</v>
      </c>
      <c r="O55" s="104" t="s">
        <v>283</v>
      </c>
      <c r="P55" s="100" t="s">
        <v>61</v>
      </c>
      <c r="Q55" s="101" t="s">
        <v>163</v>
      </c>
      <c r="R55" s="101" t="s">
        <v>239</v>
      </c>
      <c r="S55" s="101" t="s">
        <v>165</v>
      </c>
      <c r="T55" s="101" t="s">
        <v>166</v>
      </c>
      <c r="U55" s="101" t="s">
        <v>168</v>
      </c>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row>
    <row r="56" spans="1:52" s="53" customFormat="1" ht="126" x14ac:dyDescent="0.25">
      <c r="A56" s="100">
        <v>2597</v>
      </c>
      <c r="B56" s="101" t="s">
        <v>282</v>
      </c>
      <c r="C56" s="100" t="s">
        <v>85</v>
      </c>
      <c r="D56" s="101" t="s">
        <v>86</v>
      </c>
      <c r="E56" s="100">
        <v>1</v>
      </c>
      <c r="F56" s="101" t="s">
        <v>114</v>
      </c>
      <c r="G56" s="100">
        <v>1</v>
      </c>
      <c r="H56" s="101" t="s">
        <v>115</v>
      </c>
      <c r="I56" s="101" t="s">
        <v>52</v>
      </c>
      <c r="J56" s="100">
        <v>1</v>
      </c>
      <c r="K56" s="102">
        <v>3500</v>
      </c>
      <c r="L56" s="102">
        <v>3500</v>
      </c>
      <c r="M56" s="103">
        <v>42262</v>
      </c>
      <c r="N56" s="103">
        <v>42292</v>
      </c>
      <c r="O56" s="104" t="s">
        <v>284</v>
      </c>
      <c r="P56" s="100" t="s">
        <v>61</v>
      </c>
      <c r="Q56" s="101" t="s">
        <v>163</v>
      </c>
      <c r="R56" s="101" t="s">
        <v>239</v>
      </c>
      <c r="S56" s="101" t="s">
        <v>165</v>
      </c>
      <c r="T56" s="101" t="s">
        <v>166</v>
      </c>
      <c r="U56" s="101" t="s">
        <v>168</v>
      </c>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row>
    <row r="57" spans="1:52" s="53" customFormat="1" ht="126" x14ac:dyDescent="0.25">
      <c r="A57" s="100">
        <v>2597</v>
      </c>
      <c r="B57" s="101" t="s">
        <v>282</v>
      </c>
      <c r="C57" s="100" t="s">
        <v>85</v>
      </c>
      <c r="D57" s="101" t="s">
        <v>86</v>
      </c>
      <c r="E57" s="100">
        <v>1</v>
      </c>
      <c r="F57" s="101" t="s">
        <v>114</v>
      </c>
      <c r="G57" s="100">
        <v>1</v>
      </c>
      <c r="H57" s="101" t="s">
        <v>115</v>
      </c>
      <c r="I57" s="101" t="s">
        <v>45</v>
      </c>
      <c r="J57" s="100">
        <v>1</v>
      </c>
      <c r="K57" s="102">
        <v>6163</v>
      </c>
      <c r="L57" s="102">
        <v>6163</v>
      </c>
      <c r="M57" s="103">
        <v>42262</v>
      </c>
      <c r="N57" s="103">
        <v>42292</v>
      </c>
      <c r="O57" s="104" t="s">
        <v>285</v>
      </c>
      <c r="P57" s="100" t="s">
        <v>61</v>
      </c>
      <c r="Q57" s="101" t="s">
        <v>163</v>
      </c>
      <c r="R57" s="101" t="s">
        <v>239</v>
      </c>
      <c r="S57" s="101" t="s">
        <v>165</v>
      </c>
      <c r="T57" s="101" t="s">
        <v>166</v>
      </c>
      <c r="U57" s="101" t="s">
        <v>168</v>
      </c>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row>
    <row r="58" spans="1:52" s="53" customFormat="1" ht="126" x14ac:dyDescent="0.25">
      <c r="A58" s="100">
        <v>2597</v>
      </c>
      <c r="B58" s="101" t="s">
        <v>282</v>
      </c>
      <c r="C58" s="100" t="s">
        <v>85</v>
      </c>
      <c r="D58" s="101" t="s">
        <v>86</v>
      </c>
      <c r="E58" s="100">
        <v>1</v>
      </c>
      <c r="F58" s="101" t="s">
        <v>114</v>
      </c>
      <c r="G58" s="100">
        <v>1</v>
      </c>
      <c r="H58" s="101" t="s">
        <v>115</v>
      </c>
      <c r="I58" s="101" t="s">
        <v>45</v>
      </c>
      <c r="J58" s="100">
        <v>1</v>
      </c>
      <c r="K58" s="102">
        <v>4500</v>
      </c>
      <c r="L58" s="102">
        <v>4500</v>
      </c>
      <c r="M58" s="103">
        <v>42262</v>
      </c>
      <c r="N58" s="103">
        <v>42292</v>
      </c>
      <c r="O58" s="104" t="s">
        <v>286</v>
      </c>
      <c r="P58" s="100" t="s">
        <v>61</v>
      </c>
      <c r="Q58" s="101" t="s">
        <v>163</v>
      </c>
      <c r="R58" s="101" t="s">
        <v>239</v>
      </c>
      <c r="S58" s="101" t="s">
        <v>165</v>
      </c>
      <c r="T58" s="101" t="s">
        <v>166</v>
      </c>
      <c r="U58" s="101" t="s">
        <v>168</v>
      </c>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row>
    <row r="59" spans="1:52" s="53" customFormat="1" ht="78.75" x14ac:dyDescent="0.25">
      <c r="A59" s="100">
        <v>2599</v>
      </c>
      <c r="B59" s="101" t="s">
        <v>266</v>
      </c>
      <c r="C59" s="100" t="s">
        <v>85</v>
      </c>
      <c r="D59" s="101" t="s">
        <v>86</v>
      </c>
      <c r="E59" s="100">
        <v>1</v>
      </c>
      <c r="F59" s="101" t="s">
        <v>58</v>
      </c>
      <c r="G59" s="100">
        <v>1</v>
      </c>
      <c r="H59" s="101" t="s">
        <v>87</v>
      </c>
      <c r="I59" s="101" t="s">
        <v>52</v>
      </c>
      <c r="J59" s="100">
        <v>1</v>
      </c>
      <c r="K59" s="102">
        <v>1503</v>
      </c>
      <c r="L59" s="102">
        <v>1503</v>
      </c>
      <c r="M59" s="103">
        <v>42200</v>
      </c>
      <c r="N59" s="103">
        <v>42231</v>
      </c>
      <c r="O59" s="104" t="s">
        <v>289</v>
      </c>
      <c r="P59" s="100" t="s">
        <v>213</v>
      </c>
      <c r="Q59" s="101" t="s">
        <v>207</v>
      </c>
      <c r="R59" s="101" t="s">
        <v>290</v>
      </c>
      <c r="S59" s="101" t="s">
        <v>209</v>
      </c>
      <c r="T59" s="101" t="s">
        <v>210</v>
      </c>
      <c r="U59" s="101" t="s">
        <v>211</v>
      </c>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row>
    <row r="60" spans="1:52" s="53" customFormat="1" ht="75" customHeight="1" x14ac:dyDescent="0.25">
      <c r="A60" s="100">
        <v>2599</v>
      </c>
      <c r="B60" s="101" t="s">
        <v>266</v>
      </c>
      <c r="C60" s="100" t="s">
        <v>85</v>
      </c>
      <c r="D60" s="101" t="s">
        <v>86</v>
      </c>
      <c r="E60" s="100">
        <v>1</v>
      </c>
      <c r="F60" s="101" t="s">
        <v>58</v>
      </c>
      <c r="G60" s="100">
        <v>1</v>
      </c>
      <c r="H60" s="101" t="s">
        <v>87</v>
      </c>
      <c r="I60" s="101" t="s">
        <v>45</v>
      </c>
      <c r="J60" s="100">
        <v>1</v>
      </c>
      <c r="K60" s="102">
        <v>5000</v>
      </c>
      <c r="L60" s="102">
        <v>5000</v>
      </c>
      <c r="M60" s="103">
        <v>42200</v>
      </c>
      <c r="N60" s="103">
        <v>42231</v>
      </c>
      <c r="O60" s="104" t="s">
        <v>291</v>
      </c>
      <c r="P60" s="100" t="s">
        <v>213</v>
      </c>
      <c r="Q60" s="101" t="s">
        <v>207</v>
      </c>
      <c r="R60" s="101" t="s">
        <v>290</v>
      </c>
      <c r="S60" s="101" t="s">
        <v>209</v>
      </c>
      <c r="T60" s="101" t="s">
        <v>210</v>
      </c>
      <c r="U60" s="101" t="s">
        <v>211</v>
      </c>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row>
    <row r="61" spans="1:52" s="53" customFormat="1" ht="78.75" x14ac:dyDescent="0.25">
      <c r="A61" s="100">
        <v>2599</v>
      </c>
      <c r="B61" s="101" t="s">
        <v>266</v>
      </c>
      <c r="C61" s="100" t="s">
        <v>85</v>
      </c>
      <c r="D61" s="101" t="s">
        <v>86</v>
      </c>
      <c r="E61" s="100">
        <v>1</v>
      </c>
      <c r="F61" s="101" t="s">
        <v>58</v>
      </c>
      <c r="G61" s="100">
        <v>1</v>
      </c>
      <c r="H61" s="101" t="s">
        <v>87</v>
      </c>
      <c r="I61" s="101" t="s">
        <v>45</v>
      </c>
      <c r="J61" s="100">
        <v>1</v>
      </c>
      <c r="K61" s="102">
        <v>3000</v>
      </c>
      <c r="L61" s="102">
        <v>3000</v>
      </c>
      <c r="M61" s="103">
        <v>42200</v>
      </c>
      <c r="N61" s="103">
        <v>42231</v>
      </c>
      <c r="O61" s="104" t="s">
        <v>292</v>
      </c>
      <c r="P61" s="100" t="s">
        <v>213</v>
      </c>
      <c r="Q61" s="101" t="s">
        <v>207</v>
      </c>
      <c r="R61" s="101" t="s">
        <v>290</v>
      </c>
      <c r="S61" s="101" t="s">
        <v>209</v>
      </c>
      <c r="T61" s="101" t="s">
        <v>210</v>
      </c>
      <c r="U61" s="101" t="s">
        <v>211</v>
      </c>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row>
    <row r="62" spans="1:52" s="53" customFormat="1" ht="78.75" x14ac:dyDescent="0.25">
      <c r="A62" s="100">
        <v>2608</v>
      </c>
      <c r="B62" s="101" t="s">
        <v>305</v>
      </c>
      <c r="C62" s="100" t="s">
        <v>85</v>
      </c>
      <c r="D62" s="101" t="s">
        <v>86</v>
      </c>
      <c r="E62" s="100">
        <v>1</v>
      </c>
      <c r="F62" s="101" t="s">
        <v>58</v>
      </c>
      <c r="G62" s="100">
        <v>1</v>
      </c>
      <c r="H62" s="101" t="s">
        <v>87</v>
      </c>
      <c r="I62" s="101" t="s">
        <v>37</v>
      </c>
      <c r="J62" s="100">
        <v>1</v>
      </c>
      <c r="K62" s="102">
        <v>4300</v>
      </c>
      <c r="L62" s="102">
        <v>4300</v>
      </c>
      <c r="M62" s="103">
        <v>42231</v>
      </c>
      <c r="N62" s="103">
        <v>42262</v>
      </c>
      <c r="O62" s="104" t="s">
        <v>306</v>
      </c>
      <c r="P62" s="100" t="s">
        <v>61</v>
      </c>
      <c r="Q62" s="101" t="s">
        <v>62</v>
      </c>
      <c r="R62" s="101" t="s">
        <v>307</v>
      </c>
      <c r="S62" s="101" t="s">
        <v>64</v>
      </c>
      <c r="T62" s="101" t="s">
        <v>65</v>
      </c>
      <c r="U62" s="101" t="s">
        <v>66</v>
      </c>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row>
    <row r="63" spans="1:52" s="53" customFormat="1" ht="78.75" x14ac:dyDescent="0.25">
      <c r="A63" s="100">
        <v>2608</v>
      </c>
      <c r="B63" s="101" t="s">
        <v>305</v>
      </c>
      <c r="C63" s="100" t="s">
        <v>85</v>
      </c>
      <c r="D63" s="101" t="s">
        <v>86</v>
      </c>
      <c r="E63" s="100">
        <v>1</v>
      </c>
      <c r="F63" s="101" t="s">
        <v>58</v>
      </c>
      <c r="G63" s="100">
        <v>1</v>
      </c>
      <c r="H63" s="101" t="s">
        <v>87</v>
      </c>
      <c r="I63" s="101" t="s">
        <v>52</v>
      </c>
      <c r="J63" s="100">
        <v>1</v>
      </c>
      <c r="K63" s="102">
        <v>1000</v>
      </c>
      <c r="L63" s="102">
        <v>1000</v>
      </c>
      <c r="M63" s="103">
        <v>42231</v>
      </c>
      <c r="N63" s="103">
        <v>42262</v>
      </c>
      <c r="O63" s="104" t="s">
        <v>308</v>
      </c>
      <c r="P63" s="100" t="s">
        <v>61</v>
      </c>
      <c r="Q63" s="101" t="s">
        <v>62</v>
      </c>
      <c r="R63" s="101" t="s">
        <v>307</v>
      </c>
      <c r="S63" s="101" t="s">
        <v>64</v>
      </c>
      <c r="T63" s="101" t="s">
        <v>65</v>
      </c>
      <c r="U63" s="101" t="s">
        <v>66</v>
      </c>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row>
    <row r="64" spans="1:52" s="53" customFormat="1" ht="78.75" x14ac:dyDescent="0.25">
      <c r="A64" s="100">
        <v>2608</v>
      </c>
      <c r="B64" s="101" t="s">
        <v>305</v>
      </c>
      <c r="C64" s="100" t="s">
        <v>85</v>
      </c>
      <c r="D64" s="101" t="s">
        <v>86</v>
      </c>
      <c r="E64" s="100">
        <v>1</v>
      </c>
      <c r="F64" s="101" t="s">
        <v>58</v>
      </c>
      <c r="G64" s="100">
        <v>1</v>
      </c>
      <c r="H64" s="101" t="s">
        <v>87</v>
      </c>
      <c r="I64" s="101" t="s">
        <v>45</v>
      </c>
      <c r="J64" s="100">
        <v>1</v>
      </c>
      <c r="K64" s="102">
        <v>5000</v>
      </c>
      <c r="L64" s="102">
        <v>5000</v>
      </c>
      <c r="M64" s="103">
        <v>42231</v>
      </c>
      <c r="N64" s="103">
        <v>42262</v>
      </c>
      <c r="O64" s="104" t="s">
        <v>309</v>
      </c>
      <c r="P64" s="100" t="s">
        <v>61</v>
      </c>
      <c r="Q64" s="101" t="s">
        <v>62</v>
      </c>
      <c r="R64" s="101" t="s">
        <v>307</v>
      </c>
      <c r="S64" s="101" t="s">
        <v>64</v>
      </c>
      <c r="T64" s="101" t="s">
        <v>65</v>
      </c>
      <c r="U64" s="101" t="s">
        <v>66</v>
      </c>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row>
    <row r="65" spans="1:52" s="53" customFormat="1" ht="78.75" x14ac:dyDescent="0.25">
      <c r="A65" s="100">
        <v>2608</v>
      </c>
      <c r="B65" s="101" t="s">
        <v>305</v>
      </c>
      <c r="C65" s="100" t="s">
        <v>85</v>
      </c>
      <c r="D65" s="101" t="s">
        <v>86</v>
      </c>
      <c r="E65" s="100">
        <v>1</v>
      </c>
      <c r="F65" s="101" t="s">
        <v>58</v>
      </c>
      <c r="G65" s="100">
        <v>1</v>
      </c>
      <c r="H65" s="101" t="s">
        <v>87</v>
      </c>
      <c r="I65" s="101" t="s">
        <v>45</v>
      </c>
      <c r="J65" s="100">
        <v>1</v>
      </c>
      <c r="K65" s="102">
        <v>3002</v>
      </c>
      <c r="L65" s="102">
        <v>3002</v>
      </c>
      <c r="M65" s="103">
        <v>42231</v>
      </c>
      <c r="N65" s="103">
        <v>42262</v>
      </c>
      <c r="O65" s="104" t="s">
        <v>310</v>
      </c>
      <c r="P65" s="100" t="s">
        <v>61</v>
      </c>
      <c r="Q65" s="101" t="s">
        <v>62</v>
      </c>
      <c r="R65" s="101" t="s">
        <v>307</v>
      </c>
      <c r="S65" s="101" t="s">
        <v>64</v>
      </c>
      <c r="T65" s="101" t="s">
        <v>65</v>
      </c>
      <c r="U65" s="101" t="s">
        <v>66</v>
      </c>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row>
    <row r="66" spans="1:52" s="53" customFormat="1" ht="78.75" x14ac:dyDescent="0.25">
      <c r="A66" s="100">
        <v>2608</v>
      </c>
      <c r="B66" s="101" t="s">
        <v>305</v>
      </c>
      <c r="C66" s="100" t="s">
        <v>85</v>
      </c>
      <c r="D66" s="101" t="s">
        <v>86</v>
      </c>
      <c r="E66" s="100">
        <v>1</v>
      </c>
      <c r="F66" s="101" t="s">
        <v>58</v>
      </c>
      <c r="G66" s="100">
        <v>1</v>
      </c>
      <c r="H66" s="101" t="s">
        <v>87</v>
      </c>
      <c r="I66" s="101" t="s">
        <v>52</v>
      </c>
      <c r="J66" s="100">
        <v>1</v>
      </c>
      <c r="K66" s="102">
        <v>1503</v>
      </c>
      <c r="L66" s="102">
        <v>1503</v>
      </c>
      <c r="M66" s="103">
        <v>42170</v>
      </c>
      <c r="N66" s="103">
        <v>42200</v>
      </c>
      <c r="O66" s="104" t="s">
        <v>311</v>
      </c>
      <c r="P66" s="100" t="s">
        <v>61</v>
      </c>
      <c r="Q66" s="101" t="s">
        <v>62</v>
      </c>
      <c r="R66" s="101" t="s">
        <v>312</v>
      </c>
      <c r="S66" s="101" t="s">
        <v>64</v>
      </c>
      <c r="T66" s="101" t="s">
        <v>65</v>
      </c>
      <c r="U66" s="101" t="s">
        <v>66</v>
      </c>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row>
    <row r="67" spans="1:52" s="53" customFormat="1" ht="78.75" x14ac:dyDescent="0.25">
      <c r="A67" s="100">
        <v>2608</v>
      </c>
      <c r="B67" s="101" t="s">
        <v>305</v>
      </c>
      <c r="C67" s="100" t="s">
        <v>85</v>
      </c>
      <c r="D67" s="101" t="s">
        <v>86</v>
      </c>
      <c r="E67" s="100">
        <v>1</v>
      </c>
      <c r="F67" s="101" t="s">
        <v>58</v>
      </c>
      <c r="G67" s="100">
        <v>1</v>
      </c>
      <c r="H67" s="101" t="s">
        <v>87</v>
      </c>
      <c r="I67" s="101" t="s">
        <v>45</v>
      </c>
      <c r="J67" s="100">
        <v>1</v>
      </c>
      <c r="K67" s="102">
        <v>5000</v>
      </c>
      <c r="L67" s="102">
        <v>5000</v>
      </c>
      <c r="M67" s="103">
        <v>42170</v>
      </c>
      <c r="N67" s="103">
        <v>42200</v>
      </c>
      <c r="O67" s="104" t="s">
        <v>313</v>
      </c>
      <c r="P67" s="100" t="s">
        <v>61</v>
      </c>
      <c r="Q67" s="101" t="s">
        <v>62</v>
      </c>
      <c r="R67" s="101" t="s">
        <v>312</v>
      </c>
      <c r="S67" s="101" t="s">
        <v>64</v>
      </c>
      <c r="T67" s="101" t="s">
        <v>65</v>
      </c>
      <c r="U67" s="101" t="s">
        <v>66</v>
      </c>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row>
    <row r="68" spans="1:52" s="53" customFormat="1" ht="78.75" x14ac:dyDescent="0.25">
      <c r="A68" s="100">
        <v>2608</v>
      </c>
      <c r="B68" s="101" t="s">
        <v>305</v>
      </c>
      <c r="C68" s="100" t="s">
        <v>85</v>
      </c>
      <c r="D68" s="101" t="s">
        <v>86</v>
      </c>
      <c r="E68" s="100">
        <v>1</v>
      </c>
      <c r="F68" s="101" t="s">
        <v>58</v>
      </c>
      <c r="G68" s="100">
        <v>1</v>
      </c>
      <c r="H68" s="101" t="s">
        <v>87</v>
      </c>
      <c r="I68" s="101" t="s">
        <v>45</v>
      </c>
      <c r="J68" s="100">
        <v>1</v>
      </c>
      <c r="K68" s="102">
        <v>3000</v>
      </c>
      <c r="L68" s="102">
        <v>3000</v>
      </c>
      <c r="M68" s="103">
        <v>42170</v>
      </c>
      <c r="N68" s="103">
        <v>42200</v>
      </c>
      <c r="O68" s="104" t="s">
        <v>314</v>
      </c>
      <c r="P68" s="100" t="s">
        <v>61</v>
      </c>
      <c r="Q68" s="101" t="s">
        <v>62</v>
      </c>
      <c r="R68" s="101" t="s">
        <v>312</v>
      </c>
      <c r="S68" s="101" t="s">
        <v>64</v>
      </c>
      <c r="T68" s="101" t="s">
        <v>65</v>
      </c>
      <c r="U68" s="101" t="s">
        <v>66</v>
      </c>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row>
    <row r="69" spans="1:52" s="53" customFormat="1" ht="110.25" x14ac:dyDescent="0.25">
      <c r="A69" s="100">
        <v>2628</v>
      </c>
      <c r="B69" s="101" t="s">
        <v>373</v>
      </c>
      <c r="C69" s="100" t="s">
        <v>85</v>
      </c>
      <c r="D69" s="101" t="s">
        <v>86</v>
      </c>
      <c r="E69" s="100">
        <v>1</v>
      </c>
      <c r="F69" s="101" t="s">
        <v>114</v>
      </c>
      <c r="G69" s="100">
        <v>1</v>
      </c>
      <c r="H69" s="101" t="s">
        <v>115</v>
      </c>
      <c r="I69" s="101" t="s">
        <v>37</v>
      </c>
      <c r="J69" s="100">
        <v>1</v>
      </c>
      <c r="K69" s="102">
        <v>25000</v>
      </c>
      <c r="L69" s="102">
        <v>25000</v>
      </c>
      <c r="M69" s="103">
        <v>42262</v>
      </c>
      <c r="N69" s="103">
        <v>42292</v>
      </c>
      <c r="O69" s="104" t="s">
        <v>374</v>
      </c>
      <c r="P69" s="100" t="s">
        <v>213</v>
      </c>
      <c r="Q69" s="101" t="s">
        <v>207</v>
      </c>
      <c r="R69" s="101" t="s">
        <v>366</v>
      </c>
      <c r="S69" s="101" t="s">
        <v>209</v>
      </c>
      <c r="T69" s="101" t="s">
        <v>210</v>
      </c>
      <c r="U69" s="101" t="s">
        <v>211</v>
      </c>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row>
    <row r="70" spans="1:52" s="53" customFormat="1" ht="126" x14ac:dyDescent="0.25">
      <c r="A70" s="100">
        <v>2628</v>
      </c>
      <c r="B70" s="101" t="s">
        <v>373</v>
      </c>
      <c r="C70" s="100" t="s">
        <v>85</v>
      </c>
      <c r="D70" s="101" t="s">
        <v>86</v>
      </c>
      <c r="E70" s="100">
        <v>1</v>
      </c>
      <c r="F70" s="101" t="s">
        <v>114</v>
      </c>
      <c r="G70" s="100">
        <v>1</v>
      </c>
      <c r="H70" s="101" t="s">
        <v>115</v>
      </c>
      <c r="I70" s="101" t="s">
        <v>52</v>
      </c>
      <c r="J70" s="100">
        <v>1</v>
      </c>
      <c r="K70" s="102">
        <v>3500</v>
      </c>
      <c r="L70" s="102">
        <v>3500</v>
      </c>
      <c r="M70" s="103">
        <v>42262</v>
      </c>
      <c r="N70" s="103">
        <v>42292</v>
      </c>
      <c r="O70" s="104" t="s">
        <v>375</v>
      </c>
      <c r="P70" s="100" t="s">
        <v>213</v>
      </c>
      <c r="Q70" s="101" t="s">
        <v>207</v>
      </c>
      <c r="R70" s="101" t="s">
        <v>366</v>
      </c>
      <c r="S70" s="101" t="s">
        <v>209</v>
      </c>
      <c r="T70" s="101" t="s">
        <v>210</v>
      </c>
      <c r="U70" s="101" t="s">
        <v>211</v>
      </c>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row>
    <row r="71" spans="1:52" s="53" customFormat="1" ht="110.25" x14ac:dyDescent="0.25">
      <c r="A71" s="100">
        <v>2628</v>
      </c>
      <c r="B71" s="101" t="s">
        <v>373</v>
      </c>
      <c r="C71" s="100" t="s">
        <v>85</v>
      </c>
      <c r="D71" s="101" t="s">
        <v>86</v>
      </c>
      <c r="E71" s="100">
        <v>1</v>
      </c>
      <c r="F71" s="101" t="s">
        <v>114</v>
      </c>
      <c r="G71" s="100">
        <v>1</v>
      </c>
      <c r="H71" s="101" t="s">
        <v>115</v>
      </c>
      <c r="I71" s="101" t="s">
        <v>45</v>
      </c>
      <c r="J71" s="100">
        <v>1</v>
      </c>
      <c r="K71" s="102">
        <v>6163</v>
      </c>
      <c r="L71" s="102">
        <v>6163</v>
      </c>
      <c r="M71" s="103">
        <v>42262</v>
      </c>
      <c r="N71" s="103">
        <v>42292</v>
      </c>
      <c r="O71" s="104" t="s">
        <v>376</v>
      </c>
      <c r="P71" s="100" t="s">
        <v>213</v>
      </c>
      <c r="Q71" s="101" t="s">
        <v>207</v>
      </c>
      <c r="R71" s="101" t="s">
        <v>366</v>
      </c>
      <c r="S71" s="101" t="s">
        <v>209</v>
      </c>
      <c r="T71" s="101" t="s">
        <v>210</v>
      </c>
      <c r="U71" s="101" t="s">
        <v>211</v>
      </c>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row>
    <row r="72" spans="1:52" s="53" customFormat="1" ht="110.25" x14ac:dyDescent="0.25">
      <c r="A72" s="100">
        <v>2628</v>
      </c>
      <c r="B72" s="101" t="s">
        <v>373</v>
      </c>
      <c r="C72" s="100" t="s">
        <v>85</v>
      </c>
      <c r="D72" s="101" t="s">
        <v>86</v>
      </c>
      <c r="E72" s="100">
        <v>1</v>
      </c>
      <c r="F72" s="101" t="s">
        <v>114</v>
      </c>
      <c r="G72" s="100">
        <v>1</v>
      </c>
      <c r="H72" s="101" t="s">
        <v>115</v>
      </c>
      <c r="I72" s="101" t="s">
        <v>45</v>
      </c>
      <c r="J72" s="100">
        <v>1</v>
      </c>
      <c r="K72" s="102">
        <v>4500</v>
      </c>
      <c r="L72" s="102">
        <v>4500</v>
      </c>
      <c r="M72" s="103">
        <v>42262</v>
      </c>
      <c r="N72" s="103">
        <v>42292</v>
      </c>
      <c r="O72" s="104" t="s">
        <v>377</v>
      </c>
      <c r="P72" s="100" t="s">
        <v>213</v>
      </c>
      <c r="Q72" s="101" t="s">
        <v>207</v>
      </c>
      <c r="R72" s="101" t="s">
        <v>366</v>
      </c>
      <c r="S72" s="101" t="s">
        <v>209</v>
      </c>
      <c r="T72" s="101" t="s">
        <v>210</v>
      </c>
      <c r="U72" s="101" t="s">
        <v>211</v>
      </c>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row>
    <row r="73" spans="1:52" s="53" customFormat="1" ht="126" x14ac:dyDescent="0.25">
      <c r="A73" s="100">
        <v>2635</v>
      </c>
      <c r="B73" s="101" t="s">
        <v>395</v>
      </c>
      <c r="C73" s="100" t="s">
        <v>85</v>
      </c>
      <c r="D73" s="101" t="s">
        <v>86</v>
      </c>
      <c r="E73" s="100">
        <v>1</v>
      </c>
      <c r="F73" s="101" t="s">
        <v>114</v>
      </c>
      <c r="G73" s="100">
        <v>1</v>
      </c>
      <c r="H73" s="101" t="s">
        <v>115</v>
      </c>
      <c r="I73" s="101" t="s">
        <v>37</v>
      </c>
      <c r="J73" s="100">
        <v>1</v>
      </c>
      <c r="K73" s="102">
        <v>25000</v>
      </c>
      <c r="L73" s="102">
        <v>25000</v>
      </c>
      <c r="M73" s="103">
        <v>42262</v>
      </c>
      <c r="N73" s="103">
        <v>42292</v>
      </c>
      <c r="O73" s="104" t="s">
        <v>396</v>
      </c>
      <c r="P73" s="100" t="s">
        <v>61</v>
      </c>
      <c r="Q73" s="101" t="s">
        <v>62</v>
      </c>
      <c r="R73" s="101" t="s">
        <v>71</v>
      </c>
      <c r="S73" s="101" t="s">
        <v>64</v>
      </c>
      <c r="T73" s="101" t="s">
        <v>65</v>
      </c>
      <c r="U73" s="101" t="s">
        <v>66</v>
      </c>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row>
    <row r="74" spans="1:52" s="53" customFormat="1" ht="126" x14ac:dyDescent="0.25">
      <c r="A74" s="100">
        <v>2635</v>
      </c>
      <c r="B74" s="101" t="s">
        <v>395</v>
      </c>
      <c r="C74" s="100" t="s">
        <v>85</v>
      </c>
      <c r="D74" s="101" t="s">
        <v>86</v>
      </c>
      <c r="E74" s="100">
        <v>1</v>
      </c>
      <c r="F74" s="101" t="s">
        <v>114</v>
      </c>
      <c r="G74" s="100">
        <v>1</v>
      </c>
      <c r="H74" s="101" t="s">
        <v>115</v>
      </c>
      <c r="I74" s="101" t="s">
        <v>52</v>
      </c>
      <c r="J74" s="100">
        <v>1</v>
      </c>
      <c r="K74" s="102">
        <v>3500</v>
      </c>
      <c r="L74" s="102">
        <v>3500</v>
      </c>
      <c r="M74" s="103">
        <v>42262</v>
      </c>
      <c r="N74" s="103">
        <v>42292</v>
      </c>
      <c r="O74" s="104" t="s">
        <v>397</v>
      </c>
      <c r="P74" s="100" t="s">
        <v>61</v>
      </c>
      <c r="Q74" s="101" t="s">
        <v>62</v>
      </c>
      <c r="R74" s="101" t="s">
        <v>71</v>
      </c>
      <c r="S74" s="101" t="s">
        <v>64</v>
      </c>
      <c r="T74" s="101" t="s">
        <v>65</v>
      </c>
      <c r="U74" s="101" t="s">
        <v>66</v>
      </c>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row>
    <row r="75" spans="1:52" s="53" customFormat="1" ht="110.25" x14ac:dyDescent="0.25">
      <c r="A75" s="100">
        <v>2635</v>
      </c>
      <c r="B75" s="101" t="s">
        <v>395</v>
      </c>
      <c r="C75" s="100" t="s">
        <v>85</v>
      </c>
      <c r="D75" s="101" t="s">
        <v>86</v>
      </c>
      <c r="E75" s="100">
        <v>1</v>
      </c>
      <c r="F75" s="101" t="s">
        <v>114</v>
      </c>
      <c r="G75" s="100">
        <v>1</v>
      </c>
      <c r="H75" s="101" t="s">
        <v>115</v>
      </c>
      <c r="I75" s="101" t="s">
        <v>45</v>
      </c>
      <c r="J75" s="100">
        <v>1</v>
      </c>
      <c r="K75" s="102">
        <v>6163</v>
      </c>
      <c r="L75" s="102">
        <v>6163</v>
      </c>
      <c r="M75" s="103">
        <v>42262</v>
      </c>
      <c r="N75" s="103">
        <v>42292</v>
      </c>
      <c r="O75" s="104" t="s">
        <v>398</v>
      </c>
      <c r="P75" s="100" t="s">
        <v>61</v>
      </c>
      <c r="Q75" s="101" t="s">
        <v>62</v>
      </c>
      <c r="R75" s="101" t="s">
        <v>71</v>
      </c>
      <c r="S75" s="101" t="s">
        <v>64</v>
      </c>
      <c r="T75" s="101" t="s">
        <v>65</v>
      </c>
      <c r="U75" s="101" t="s">
        <v>66</v>
      </c>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row>
    <row r="76" spans="1:52" s="53" customFormat="1" ht="110.25" x14ac:dyDescent="0.25">
      <c r="A76" s="100">
        <v>2635</v>
      </c>
      <c r="B76" s="101" t="s">
        <v>395</v>
      </c>
      <c r="C76" s="100" t="s">
        <v>85</v>
      </c>
      <c r="D76" s="101" t="s">
        <v>86</v>
      </c>
      <c r="E76" s="100">
        <v>1</v>
      </c>
      <c r="F76" s="101" t="s">
        <v>114</v>
      </c>
      <c r="G76" s="100">
        <v>1</v>
      </c>
      <c r="H76" s="101" t="s">
        <v>115</v>
      </c>
      <c r="I76" s="101" t="s">
        <v>45</v>
      </c>
      <c r="J76" s="100">
        <v>1</v>
      </c>
      <c r="K76" s="102">
        <v>4500</v>
      </c>
      <c r="L76" s="102">
        <v>4500</v>
      </c>
      <c r="M76" s="103">
        <v>42262</v>
      </c>
      <c r="N76" s="103">
        <v>42292</v>
      </c>
      <c r="O76" s="104" t="s">
        <v>399</v>
      </c>
      <c r="P76" s="100" t="s">
        <v>61</v>
      </c>
      <c r="Q76" s="101" t="s">
        <v>62</v>
      </c>
      <c r="R76" s="101" t="s">
        <v>71</v>
      </c>
      <c r="S76" s="101" t="s">
        <v>64</v>
      </c>
      <c r="T76" s="101" t="s">
        <v>65</v>
      </c>
      <c r="U76" s="101" t="s">
        <v>66</v>
      </c>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row>
    <row r="77" spans="1:52" s="53" customFormat="1" ht="106.5" customHeight="1" x14ac:dyDescent="0.25">
      <c r="A77" s="100">
        <v>2661</v>
      </c>
      <c r="B77" s="101" t="s">
        <v>465</v>
      </c>
      <c r="C77" s="100" t="s">
        <v>85</v>
      </c>
      <c r="D77" s="101" t="s">
        <v>86</v>
      </c>
      <c r="E77" s="100">
        <v>1</v>
      </c>
      <c r="F77" s="101" t="s">
        <v>150</v>
      </c>
      <c r="G77" s="100">
        <v>1</v>
      </c>
      <c r="H77" s="101" t="s">
        <v>172</v>
      </c>
      <c r="I77" s="101" t="s">
        <v>45</v>
      </c>
      <c r="J77" s="100">
        <v>3</v>
      </c>
      <c r="K77" s="102">
        <v>13000</v>
      </c>
      <c r="L77" s="102">
        <v>39000</v>
      </c>
      <c r="M77" s="103">
        <v>42019</v>
      </c>
      <c r="N77" s="103">
        <v>42019</v>
      </c>
      <c r="O77" s="104" t="s">
        <v>466</v>
      </c>
      <c r="P77" s="100" t="s">
        <v>47</v>
      </c>
      <c r="Q77" s="101" t="s">
        <v>191</v>
      </c>
      <c r="R77" s="101" t="s">
        <v>434</v>
      </c>
      <c r="S77" s="101" t="s">
        <v>193</v>
      </c>
      <c r="T77" s="101" t="s">
        <v>194</v>
      </c>
      <c r="U77" s="101" t="s">
        <v>197</v>
      </c>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row>
    <row r="78" spans="1:52" s="53" customFormat="1" ht="108.75" customHeight="1" x14ac:dyDescent="0.25">
      <c r="A78" s="100">
        <v>2661</v>
      </c>
      <c r="B78" s="101" t="s">
        <v>465</v>
      </c>
      <c r="C78" s="100" t="s">
        <v>85</v>
      </c>
      <c r="D78" s="101" t="s">
        <v>86</v>
      </c>
      <c r="E78" s="100">
        <v>1</v>
      </c>
      <c r="F78" s="101" t="s">
        <v>150</v>
      </c>
      <c r="G78" s="100">
        <v>1</v>
      </c>
      <c r="H78" s="101" t="s">
        <v>172</v>
      </c>
      <c r="I78" s="101" t="s">
        <v>37</v>
      </c>
      <c r="J78" s="100">
        <v>3</v>
      </c>
      <c r="K78" s="102">
        <v>3200</v>
      </c>
      <c r="L78" s="102">
        <v>9600</v>
      </c>
      <c r="M78" s="103">
        <v>42019</v>
      </c>
      <c r="N78" s="103">
        <v>42019</v>
      </c>
      <c r="O78" s="104" t="s">
        <v>467</v>
      </c>
      <c r="P78" s="100" t="s">
        <v>190</v>
      </c>
      <c r="Q78" s="101" t="s">
        <v>191</v>
      </c>
      <c r="R78" s="101" t="s">
        <v>434</v>
      </c>
      <c r="S78" s="101" t="s">
        <v>193</v>
      </c>
      <c r="T78" s="101" t="s">
        <v>194</v>
      </c>
      <c r="U78" s="101" t="s">
        <v>468</v>
      </c>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row>
    <row r="79" spans="1:52" s="53" customFormat="1" ht="108.75" customHeight="1" x14ac:dyDescent="0.25">
      <c r="A79" s="100">
        <v>2661</v>
      </c>
      <c r="B79" s="101" t="s">
        <v>465</v>
      </c>
      <c r="C79" s="100" t="s">
        <v>85</v>
      </c>
      <c r="D79" s="101" t="s">
        <v>86</v>
      </c>
      <c r="E79" s="100">
        <v>1</v>
      </c>
      <c r="F79" s="101" t="s">
        <v>150</v>
      </c>
      <c r="G79" s="100">
        <v>1</v>
      </c>
      <c r="H79" s="101" t="s">
        <v>172</v>
      </c>
      <c r="I79" s="101" t="s">
        <v>45</v>
      </c>
      <c r="J79" s="100">
        <v>3</v>
      </c>
      <c r="K79" s="102">
        <v>13000</v>
      </c>
      <c r="L79" s="102">
        <v>39000</v>
      </c>
      <c r="M79" s="103">
        <v>42019</v>
      </c>
      <c r="N79" s="103">
        <v>42019</v>
      </c>
      <c r="O79" s="104" t="s">
        <v>469</v>
      </c>
      <c r="P79" s="100" t="s">
        <v>190</v>
      </c>
      <c r="Q79" s="101" t="s">
        <v>191</v>
      </c>
      <c r="R79" s="101" t="s">
        <v>434</v>
      </c>
      <c r="S79" s="101" t="s">
        <v>193</v>
      </c>
      <c r="T79" s="101" t="s">
        <v>194</v>
      </c>
      <c r="U79" s="101" t="s">
        <v>197</v>
      </c>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row>
    <row r="80" spans="1:52" s="53" customFormat="1" ht="108.75" customHeight="1" x14ac:dyDescent="0.25">
      <c r="A80" s="100">
        <v>2661</v>
      </c>
      <c r="B80" s="101" t="s">
        <v>465</v>
      </c>
      <c r="C80" s="100" t="s">
        <v>85</v>
      </c>
      <c r="D80" s="101" t="s">
        <v>86</v>
      </c>
      <c r="E80" s="100">
        <v>1</v>
      </c>
      <c r="F80" s="101" t="s">
        <v>150</v>
      </c>
      <c r="G80" s="100">
        <v>1</v>
      </c>
      <c r="H80" s="101" t="s">
        <v>172</v>
      </c>
      <c r="I80" s="101" t="s">
        <v>45</v>
      </c>
      <c r="J80" s="100">
        <v>1</v>
      </c>
      <c r="K80" s="102">
        <v>12549</v>
      </c>
      <c r="L80" s="102">
        <v>12549</v>
      </c>
      <c r="M80" s="103">
        <v>42019</v>
      </c>
      <c r="N80" s="103">
        <v>42019</v>
      </c>
      <c r="O80" s="104" t="s">
        <v>470</v>
      </c>
      <c r="P80" s="100" t="s">
        <v>190</v>
      </c>
      <c r="Q80" s="101" t="s">
        <v>191</v>
      </c>
      <c r="R80" s="101" t="s">
        <v>434</v>
      </c>
      <c r="S80" s="101" t="s">
        <v>193</v>
      </c>
      <c r="T80" s="101" t="s">
        <v>194</v>
      </c>
      <c r="U80" s="101" t="s">
        <v>197</v>
      </c>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row>
    <row r="81" spans="1:52" s="53" customFormat="1" ht="105" customHeight="1" x14ac:dyDescent="0.25">
      <c r="A81" s="100">
        <v>2661</v>
      </c>
      <c r="B81" s="101" t="s">
        <v>465</v>
      </c>
      <c r="C81" s="100" t="s">
        <v>85</v>
      </c>
      <c r="D81" s="101" t="s">
        <v>86</v>
      </c>
      <c r="E81" s="100">
        <v>1</v>
      </c>
      <c r="F81" s="101" t="s">
        <v>150</v>
      </c>
      <c r="G81" s="100">
        <v>1</v>
      </c>
      <c r="H81" s="101" t="s">
        <v>172</v>
      </c>
      <c r="I81" s="101" t="s">
        <v>45</v>
      </c>
      <c r="J81" s="100">
        <v>1</v>
      </c>
      <c r="K81" s="102">
        <v>13000</v>
      </c>
      <c r="L81" s="102">
        <v>13000</v>
      </c>
      <c r="M81" s="103">
        <v>42019</v>
      </c>
      <c r="N81" s="103">
        <v>42019</v>
      </c>
      <c r="O81" s="104" t="s">
        <v>471</v>
      </c>
      <c r="P81" s="100" t="s">
        <v>190</v>
      </c>
      <c r="Q81" s="101" t="s">
        <v>191</v>
      </c>
      <c r="R81" s="101" t="s">
        <v>434</v>
      </c>
      <c r="S81" s="101" t="s">
        <v>193</v>
      </c>
      <c r="T81" s="101" t="s">
        <v>194</v>
      </c>
      <c r="U81" s="101" t="s">
        <v>197</v>
      </c>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2"/>
      <c r="AV81" s="52"/>
      <c r="AW81" s="52"/>
      <c r="AX81" s="52"/>
      <c r="AY81" s="52"/>
      <c r="AZ81" s="52"/>
    </row>
    <row r="82" spans="1:52" s="53" customFormat="1" ht="105" customHeight="1" x14ac:dyDescent="0.25">
      <c r="A82" s="100">
        <v>2661</v>
      </c>
      <c r="B82" s="101" t="s">
        <v>465</v>
      </c>
      <c r="C82" s="100" t="s">
        <v>85</v>
      </c>
      <c r="D82" s="101" t="s">
        <v>86</v>
      </c>
      <c r="E82" s="100">
        <v>1</v>
      </c>
      <c r="F82" s="101" t="s">
        <v>150</v>
      </c>
      <c r="G82" s="100">
        <v>1</v>
      </c>
      <c r="H82" s="101" t="s">
        <v>172</v>
      </c>
      <c r="I82" s="101" t="s">
        <v>37</v>
      </c>
      <c r="J82" s="100">
        <v>1</v>
      </c>
      <c r="K82" s="102">
        <v>3200</v>
      </c>
      <c r="L82" s="102">
        <v>3200</v>
      </c>
      <c r="M82" s="103">
        <v>42019</v>
      </c>
      <c r="N82" s="103">
        <v>42019</v>
      </c>
      <c r="O82" s="104" t="s">
        <v>472</v>
      </c>
      <c r="P82" s="100" t="s">
        <v>190</v>
      </c>
      <c r="Q82" s="101" t="s">
        <v>191</v>
      </c>
      <c r="R82" s="101" t="s">
        <v>434</v>
      </c>
      <c r="S82" s="101" t="s">
        <v>473</v>
      </c>
      <c r="T82" s="101" t="s">
        <v>194</v>
      </c>
      <c r="U82" s="101" t="s">
        <v>197</v>
      </c>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row>
    <row r="83" spans="1:52" s="53" customFormat="1" ht="105" customHeight="1" x14ac:dyDescent="0.25">
      <c r="A83" s="100">
        <v>2664</v>
      </c>
      <c r="B83" s="101" t="s">
        <v>113</v>
      </c>
      <c r="C83" s="100" t="s">
        <v>85</v>
      </c>
      <c r="D83" s="101" t="s">
        <v>86</v>
      </c>
      <c r="E83" s="100">
        <v>1</v>
      </c>
      <c r="F83" s="101" t="s">
        <v>442</v>
      </c>
      <c r="G83" s="100">
        <v>1</v>
      </c>
      <c r="H83" s="101" t="s">
        <v>474</v>
      </c>
      <c r="I83" s="101" t="s">
        <v>37</v>
      </c>
      <c r="J83" s="100">
        <v>1</v>
      </c>
      <c r="K83" s="102">
        <v>20000</v>
      </c>
      <c r="L83" s="102">
        <v>20000</v>
      </c>
      <c r="M83" s="103">
        <v>42050</v>
      </c>
      <c r="N83" s="103">
        <v>42078</v>
      </c>
      <c r="O83" s="104" t="s">
        <v>475</v>
      </c>
      <c r="P83" s="100" t="s">
        <v>82</v>
      </c>
      <c r="Q83" s="101" t="s">
        <v>40</v>
      </c>
      <c r="R83" s="101" t="s">
        <v>326</v>
      </c>
      <c r="S83" s="101" t="s">
        <v>327</v>
      </c>
      <c r="T83" s="101" t="s">
        <v>328</v>
      </c>
      <c r="U83" s="101" t="s">
        <v>92</v>
      </c>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row>
    <row r="84" spans="1:52" s="53" customFormat="1" ht="105" customHeight="1" x14ac:dyDescent="0.25">
      <c r="A84" s="100">
        <v>2664</v>
      </c>
      <c r="B84" s="101" t="s">
        <v>113</v>
      </c>
      <c r="C84" s="100" t="s">
        <v>85</v>
      </c>
      <c r="D84" s="101" t="s">
        <v>86</v>
      </c>
      <c r="E84" s="100">
        <v>1</v>
      </c>
      <c r="F84" s="101" t="s">
        <v>442</v>
      </c>
      <c r="G84" s="100">
        <v>1</v>
      </c>
      <c r="H84" s="101" t="s">
        <v>474</v>
      </c>
      <c r="I84" s="101" t="s">
        <v>45</v>
      </c>
      <c r="J84" s="100">
        <v>1</v>
      </c>
      <c r="K84" s="102">
        <v>4000</v>
      </c>
      <c r="L84" s="102">
        <v>4000</v>
      </c>
      <c r="M84" s="103">
        <v>42050</v>
      </c>
      <c r="N84" s="103">
        <v>42078</v>
      </c>
      <c r="O84" s="104" t="s">
        <v>476</v>
      </c>
      <c r="P84" s="100" t="s">
        <v>82</v>
      </c>
      <c r="Q84" s="101" t="s">
        <v>40</v>
      </c>
      <c r="R84" s="101" t="s">
        <v>326</v>
      </c>
      <c r="S84" s="101" t="s">
        <v>327</v>
      </c>
      <c r="T84" s="101" t="s">
        <v>328</v>
      </c>
      <c r="U84" s="101" t="s">
        <v>92</v>
      </c>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2"/>
    </row>
    <row r="85" spans="1:52" s="53" customFormat="1" ht="105" customHeight="1" x14ac:dyDescent="0.25">
      <c r="A85" s="100">
        <v>2664</v>
      </c>
      <c r="B85" s="101" t="s">
        <v>113</v>
      </c>
      <c r="C85" s="100" t="s">
        <v>85</v>
      </c>
      <c r="D85" s="101" t="s">
        <v>86</v>
      </c>
      <c r="E85" s="100">
        <v>1</v>
      </c>
      <c r="F85" s="101" t="s">
        <v>442</v>
      </c>
      <c r="G85" s="100">
        <v>1</v>
      </c>
      <c r="H85" s="101" t="s">
        <v>474</v>
      </c>
      <c r="I85" s="101" t="s">
        <v>45</v>
      </c>
      <c r="J85" s="100">
        <v>1</v>
      </c>
      <c r="K85" s="102">
        <v>4000</v>
      </c>
      <c r="L85" s="102">
        <v>4000</v>
      </c>
      <c r="M85" s="103">
        <v>42050</v>
      </c>
      <c r="N85" s="103">
        <v>42078</v>
      </c>
      <c r="O85" s="104" t="s">
        <v>477</v>
      </c>
      <c r="P85" s="100" t="s">
        <v>82</v>
      </c>
      <c r="Q85" s="101" t="s">
        <v>40</v>
      </c>
      <c r="R85" s="101" t="s">
        <v>326</v>
      </c>
      <c r="S85" s="101" t="s">
        <v>327</v>
      </c>
      <c r="T85" s="101" t="s">
        <v>328</v>
      </c>
      <c r="U85" s="101" t="s">
        <v>92</v>
      </c>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c r="AT85" s="52"/>
      <c r="AU85" s="52"/>
      <c r="AV85" s="52"/>
      <c r="AW85" s="52"/>
      <c r="AX85" s="52"/>
      <c r="AY85" s="52"/>
      <c r="AZ85" s="52"/>
    </row>
    <row r="86" spans="1:52" s="53" customFormat="1" ht="114" customHeight="1" x14ac:dyDescent="0.25">
      <c r="A86" s="100">
        <v>2664</v>
      </c>
      <c r="B86" s="101" t="s">
        <v>113</v>
      </c>
      <c r="C86" s="100" t="s">
        <v>85</v>
      </c>
      <c r="D86" s="101" t="s">
        <v>86</v>
      </c>
      <c r="E86" s="100">
        <v>1</v>
      </c>
      <c r="F86" s="101" t="s">
        <v>442</v>
      </c>
      <c r="G86" s="100">
        <v>1</v>
      </c>
      <c r="H86" s="101" t="s">
        <v>474</v>
      </c>
      <c r="I86" s="101" t="s">
        <v>52</v>
      </c>
      <c r="J86" s="100">
        <v>1</v>
      </c>
      <c r="K86" s="102">
        <v>1070</v>
      </c>
      <c r="L86" s="102">
        <v>1070</v>
      </c>
      <c r="M86" s="103">
        <v>42050</v>
      </c>
      <c r="N86" s="103">
        <v>42078</v>
      </c>
      <c r="O86" s="104" t="s">
        <v>478</v>
      </c>
      <c r="P86" s="100" t="s">
        <v>82</v>
      </c>
      <c r="Q86" s="101" t="s">
        <v>40</v>
      </c>
      <c r="R86" s="101" t="s">
        <v>326</v>
      </c>
      <c r="S86" s="101" t="s">
        <v>327</v>
      </c>
      <c r="T86" s="101" t="s">
        <v>328</v>
      </c>
      <c r="U86" s="101" t="s">
        <v>92</v>
      </c>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row>
    <row r="87" spans="1:52" s="53" customFormat="1" ht="113.25" customHeight="1" x14ac:dyDescent="0.25">
      <c r="A87" s="100">
        <v>2664</v>
      </c>
      <c r="B87" s="101" t="s">
        <v>113</v>
      </c>
      <c r="C87" s="100" t="s">
        <v>85</v>
      </c>
      <c r="D87" s="101" t="s">
        <v>86</v>
      </c>
      <c r="E87" s="100">
        <v>1</v>
      </c>
      <c r="F87" s="101" t="s">
        <v>442</v>
      </c>
      <c r="G87" s="100">
        <v>1</v>
      </c>
      <c r="H87" s="101" t="s">
        <v>474</v>
      </c>
      <c r="I87" s="101" t="s">
        <v>37</v>
      </c>
      <c r="J87" s="100">
        <v>1</v>
      </c>
      <c r="K87" s="102">
        <v>20000</v>
      </c>
      <c r="L87" s="102">
        <v>20000</v>
      </c>
      <c r="M87" s="103">
        <v>42262</v>
      </c>
      <c r="N87" s="103">
        <v>42292</v>
      </c>
      <c r="O87" s="104" t="s">
        <v>479</v>
      </c>
      <c r="P87" s="100" t="s">
        <v>82</v>
      </c>
      <c r="Q87" s="101" t="s">
        <v>40</v>
      </c>
      <c r="R87" s="101" t="s">
        <v>326</v>
      </c>
      <c r="S87" s="101" t="s">
        <v>327</v>
      </c>
      <c r="T87" s="101" t="s">
        <v>328</v>
      </c>
      <c r="U87" s="101" t="s">
        <v>92</v>
      </c>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row>
    <row r="88" spans="1:52" s="53" customFormat="1" ht="116.25" customHeight="1" x14ac:dyDescent="0.25">
      <c r="A88" s="100">
        <v>2664</v>
      </c>
      <c r="B88" s="101" t="s">
        <v>113</v>
      </c>
      <c r="C88" s="100" t="s">
        <v>85</v>
      </c>
      <c r="D88" s="101" t="s">
        <v>86</v>
      </c>
      <c r="E88" s="100">
        <v>1</v>
      </c>
      <c r="F88" s="101" t="s">
        <v>442</v>
      </c>
      <c r="G88" s="100">
        <v>1</v>
      </c>
      <c r="H88" s="101" t="s">
        <v>474</v>
      </c>
      <c r="I88" s="101" t="s">
        <v>45</v>
      </c>
      <c r="J88" s="100">
        <v>1</v>
      </c>
      <c r="K88" s="102">
        <v>4000</v>
      </c>
      <c r="L88" s="102">
        <v>4000</v>
      </c>
      <c r="M88" s="103">
        <v>42262</v>
      </c>
      <c r="N88" s="103">
        <v>42292</v>
      </c>
      <c r="O88" s="104" t="s">
        <v>480</v>
      </c>
      <c r="P88" s="100" t="s">
        <v>82</v>
      </c>
      <c r="Q88" s="101" t="s">
        <v>40</v>
      </c>
      <c r="R88" s="101" t="s">
        <v>326</v>
      </c>
      <c r="S88" s="101" t="s">
        <v>327</v>
      </c>
      <c r="T88" s="101" t="s">
        <v>328</v>
      </c>
      <c r="U88" s="101" t="s">
        <v>92</v>
      </c>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row>
    <row r="89" spans="1:52" s="53" customFormat="1" ht="121.5" customHeight="1" x14ac:dyDescent="0.25">
      <c r="A89" s="100">
        <v>2664</v>
      </c>
      <c r="B89" s="101" t="s">
        <v>113</v>
      </c>
      <c r="C89" s="100" t="s">
        <v>85</v>
      </c>
      <c r="D89" s="101" t="s">
        <v>86</v>
      </c>
      <c r="E89" s="100">
        <v>1</v>
      </c>
      <c r="F89" s="101" t="s">
        <v>442</v>
      </c>
      <c r="G89" s="100">
        <v>1</v>
      </c>
      <c r="H89" s="101" t="s">
        <v>474</v>
      </c>
      <c r="I89" s="101" t="s">
        <v>45</v>
      </c>
      <c r="J89" s="100">
        <v>1</v>
      </c>
      <c r="K89" s="102">
        <v>4000</v>
      </c>
      <c r="L89" s="102">
        <v>4000</v>
      </c>
      <c r="M89" s="103">
        <v>42262</v>
      </c>
      <c r="N89" s="103">
        <v>42292</v>
      </c>
      <c r="O89" s="104" t="s">
        <v>481</v>
      </c>
      <c r="P89" s="100" t="s">
        <v>82</v>
      </c>
      <c r="Q89" s="101" t="s">
        <v>40</v>
      </c>
      <c r="R89" s="101" t="s">
        <v>326</v>
      </c>
      <c r="S89" s="101" t="s">
        <v>327</v>
      </c>
      <c r="T89" s="101" t="s">
        <v>328</v>
      </c>
      <c r="U89" s="101" t="s">
        <v>92</v>
      </c>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c r="AU89" s="52"/>
      <c r="AV89" s="52"/>
      <c r="AW89" s="52"/>
      <c r="AX89" s="52"/>
      <c r="AY89" s="52"/>
      <c r="AZ89" s="52"/>
    </row>
    <row r="90" spans="1:52" s="53" customFormat="1" ht="110.25" customHeight="1" x14ac:dyDescent="0.25">
      <c r="A90" s="100">
        <v>2664</v>
      </c>
      <c r="B90" s="101" t="s">
        <v>113</v>
      </c>
      <c r="C90" s="100" t="s">
        <v>85</v>
      </c>
      <c r="D90" s="101" t="s">
        <v>86</v>
      </c>
      <c r="E90" s="100">
        <v>1</v>
      </c>
      <c r="F90" s="101" t="s">
        <v>442</v>
      </c>
      <c r="G90" s="100">
        <v>1</v>
      </c>
      <c r="H90" s="101" t="s">
        <v>474</v>
      </c>
      <c r="I90" s="101" t="s">
        <v>52</v>
      </c>
      <c r="J90" s="100">
        <v>1</v>
      </c>
      <c r="K90" s="102">
        <v>1050</v>
      </c>
      <c r="L90" s="102">
        <v>1050</v>
      </c>
      <c r="M90" s="103">
        <v>42262</v>
      </c>
      <c r="N90" s="103">
        <v>42292</v>
      </c>
      <c r="O90" s="104" t="s">
        <v>482</v>
      </c>
      <c r="P90" s="100" t="s">
        <v>82</v>
      </c>
      <c r="Q90" s="101" t="s">
        <v>40</v>
      </c>
      <c r="R90" s="101" t="s">
        <v>326</v>
      </c>
      <c r="S90" s="101" t="s">
        <v>327</v>
      </c>
      <c r="T90" s="101" t="s">
        <v>328</v>
      </c>
      <c r="U90" s="101" t="s">
        <v>92</v>
      </c>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row>
    <row r="91" spans="1:52" s="53" customFormat="1" ht="119.25" customHeight="1" x14ac:dyDescent="0.25">
      <c r="A91" s="100">
        <v>2665</v>
      </c>
      <c r="B91" s="101" t="s">
        <v>171</v>
      </c>
      <c r="C91" s="100" t="s">
        <v>85</v>
      </c>
      <c r="D91" s="101" t="s">
        <v>86</v>
      </c>
      <c r="E91" s="100">
        <v>1</v>
      </c>
      <c r="F91" s="101" t="s">
        <v>150</v>
      </c>
      <c r="G91" s="100">
        <v>1</v>
      </c>
      <c r="H91" s="101" t="s">
        <v>172</v>
      </c>
      <c r="I91" s="101" t="s">
        <v>45</v>
      </c>
      <c r="J91" s="100">
        <v>4</v>
      </c>
      <c r="K91" s="102">
        <v>13000</v>
      </c>
      <c r="L91" s="102">
        <v>52000</v>
      </c>
      <c r="M91" s="103">
        <v>42019</v>
      </c>
      <c r="N91" s="103">
        <v>42019</v>
      </c>
      <c r="O91" s="104" t="s">
        <v>483</v>
      </c>
      <c r="P91" s="100" t="s">
        <v>213</v>
      </c>
      <c r="Q91" s="101" t="s">
        <v>163</v>
      </c>
      <c r="R91" s="101" t="s">
        <v>258</v>
      </c>
      <c r="S91" s="101" t="s">
        <v>165</v>
      </c>
      <c r="T91" s="101" t="s">
        <v>166</v>
      </c>
      <c r="U91" s="101" t="s">
        <v>168</v>
      </c>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row>
    <row r="92" spans="1:52" s="53" customFormat="1" ht="123.75" customHeight="1" x14ac:dyDescent="0.25">
      <c r="A92" s="100">
        <v>2665</v>
      </c>
      <c r="B92" s="101" t="s">
        <v>171</v>
      </c>
      <c r="C92" s="100" t="s">
        <v>85</v>
      </c>
      <c r="D92" s="101" t="s">
        <v>86</v>
      </c>
      <c r="E92" s="100">
        <v>1</v>
      </c>
      <c r="F92" s="101" t="s">
        <v>150</v>
      </c>
      <c r="G92" s="100">
        <v>1</v>
      </c>
      <c r="H92" s="101" t="s">
        <v>172</v>
      </c>
      <c r="I92" s="101" t="s">
        <v>37</v>
      </c>
      <c r="J92" s="100">
        <v>4</v>
      </c>
      <c r="K92" s="102">
        <v>3200</v>
      </c>
      <c r="L92" s="102">
        <v>12800</v>
      </c>
      <c r="M92" s="103">
        <v>42019</v>
      </c>
      <c r="N92" s="103">
        <v>42019</v>
      </c>
      <c r="O92" s="104" t="s">
        <v>484</v>
      </c>
      <c r="P92" s="100" t="s">
        <v>213</v>
      </c>
      <c r="Q92" s="101" t="s">
        <v>163</v>
      </c>
      <c r="R92" s="101" t="s">
        <v>258</v>
      </c>
      <c r="S92" s="101" t="s">
        <v>165</v>
      </c>
      <c r="T92" s="101" t="s">
        <v>166</v>
      </c>
      <c r="U92" s="101" t="s">
        <v>168</v>
      </c>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2"/>
    </row>
    <row r="93" spans="1:52" s="53" customFormat="1" ht="121.5" customHeight="1" x14ac:dyDescent="0.25">
      <c r="A93" s="100">
        <v>2665</v>
      </c>
      <c r="B93" s="101" t="s">
        <v>171</v>
      </c>
      <c r="C93" s="100" t="s">
        <v>85</v>
      </c>
      <c r="D93" s="101" t="s">
        <v>86</v>
      </c>
      <c r="E93" s="100">
        <v>1</v>
      </c>
      <c r="F93" s="101" t="s">
        <v>150</v>
      </c>
      <c r="G93" s="100">
        <v>1</v>
      </c>
      <c r="H93" s="101" t="s">
        <v>172</v>
      </c>
      <c r="I93" s="101" t="s">
        <v>45</v>
      </c>
      <c r="J93" s="100">
        <v>4</v>
      </c>
      <c r="K93" s="102">
        <v>13000</v>
      </c>
      <c r="L93" s="102">
        <v>52000</v>
      </c>
      <c r="M93" s="103">
        <v>42019</v>
      </c>
      <c r="N93" s="103">
        <v>42019</v>
      </c>
      <c r="O93" s="104" t="s">
        <v>485</v>
      </c>
      <c r="P93" s="100" t="s">
        <v>213</v>
      </c>
      <c r="Q93" s="101" t="s">
        <v>163</v>
      </c>
      <c r="R93" s="101" t="s">
        <v>258</v>
      </c>
      <c r="S93" s="101" t="s">
        <v>165</v>
      </c>
      <c r="T93" s="101" t="s">
        <v>166</v>
      </c>
      <c r="U93" s="101" t="s">
        <v>168</v>
      </c>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row>
    <row r="94" spans="1:52" s="53" customFormat="1" ht="119.25" customHeight="1" x14ac:dyDescent="0.25">
      <c r="A94" s="100">
        <v>2670</v>
      </c>
      <c r="B94" s="101" t="s">
        <v>497</v>
      </c>
      <c r="C94" s="100" t="s">
        <v>85</v>
      </c>
      <c r="D94" s="101" t="s">
        <v>86</v>
      </c>
      <c r="E94" s="100">
        <v>1</v>
      </c>
      <c r="F94" s="101" t="s">
        <v>150</v>
      </c>
      <c r="G94" s="100">
        <v>1</v>
      </c>
      <c r="H94" s="101" t="s">
        <v>184</v>
      </c>
      <c r="I94" s="101" t="s">
        <v>37</v>
      </c>
      <c r="J94" s="100">
        <v>1</v>
      </c>
      <c r="K94" s="102">
        <v>15641</v>
      </c>
      <c r="L94" s="102">
        <v>15641</v>
      </c>
      <c r="M94" s="103">
        <v>42019</v>
      </c>
      <c r="N94" s="103">
        <v>42019</v>
      </c>
      <c r="O94" s="104" t="s">
        <v>498</v>
      </c>
      <c r="P94" s="100" t="s">
        <v>213</v>
      </c>
      <c r="Q94" s="101" t="s">
        <v>163</v>
      </c>
      <c r="R94" s="101" t="s">
        <v>258</v>
      </c>
      <c r="S94" s="101" t="s">
        <v>165</v>
      </c>
      <c r="T94" s="101" t="s">
        <v>166</v>
      </c>
      <c r="U94" s="101" t="s">
        <v>168</v>
      </c>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row>
    <row r="95" spans="1:52" s="53" customFormat="1" ht="126" x14ac:dyDescent="0.25">
      <c r="A95" s="100">
        <v>2670</v>
      </c>
      <c r="B95" s="101" t="s">
        <v>497</v>
      </c>
      <c r="C95" s="100" t="s">
        <v>85</v>
      </c>
      <c r="D95" s="101" t="s">
        <v>86</v>
      </c>
      <c r="E95" s="100">
        <v>1</v>
      </c>
      <c r="F95" s="101" t="s">
        <v>150</v>
      </c>
      <c r="G95" s="100">
        <v>1</v>
      </c>
      <c r="H95" s="101" t="s">
        <v>184</v>
      </c>
      <c r="I95" s="101" t="s">
        <v>37</v>
      </c>
      <c r="J95" s="100">
        <v>3</v>
      </c>
      <c r="K95" s="102">
        <v>15000</v>
      </c>
      <c r="L95" s="102">
        <v>45000</v>
      </c>
      <c r="M95" s="103">
        <v>42019</v>
      </c>
      <c r="N95" s="103">
        <v>42019</v>
      </c>
      <c r="O95" s="104" t="s">
        <v>499</v>
      </c>
      <c r="P95" s="100" t="s">
        <v>213</v>
      </c>
      <c r="Q95" s="101" t="s">
        <v>163</v>
      </c>
      <c r="R95" s="101" t="s">
        <v>258</v>
      </c>
      <c r="S95" s="101" t="s">
        <v>165</v>
      </c>
      <c r="T95" s="101" t="s">
        <v>166</v>
      </c>
      <c r="U95" s="101" t="s">
        <v>168</v>
      </c>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2"/>
      <c r="AW95" s="52"/>
      <c r="AX95" s="52"/>
      <c r="AY95" s="52"/>
      <c r="AZ95" s="52"/>
    </row>
    <row r="96" spans="1:52" s="53" customFormat="1" ht="108.75" customHeight="1" x14ac:dyDescent="0.25">
      <c r="A96" s="100">
        <v>2670</v>
      </c>
      <c r="B96" s="101" t="s">
        <v>497</v>
      </c>
      <c r="C96" s="100" t="s">
        <v>85</v>
      </c>
      <c r="D96" s="101" t="s">
        <v>86</v>
      </c>
      <c r="E96" s="100">
        <v>1</v>
      </c>
      <c r="F96" s="101" t="s">
        <v>150</v>
      </c>
      <c r="G96" s="100">
        <v>1</v>
      </c>
      <c r="H96" s="101" t="s">
        <v>184</v>
      </c>
      <c r="I96" s="101" t="s">
        <v>79</v>
      </c>
      <c r="J96" s="100">
        <v>4</v>
      </c>
      <c r="K96" s="102">
        <v>11500</v>
      </c>
      <c r="L96" s="102">
        <v>46000</v>
      </c>
      <c r="M96" s="103">
        <v>42019</v>
      </c>
      <c r="N96" s="103">
        <v>42019</v>
      </c>
      <c r="O96" s="104" t="s">
        <v>500</v>
      </c>
      <c r="P96" s="100" t="s">
        <v>213</v>
      </c>
      <c r="Q96" s="101" t="s">
        <v>163</v>
      </c>
      <c r="R96" s="101" t="s">
        <v>258</v>
      </c>
      <c r="S96" s="101" t="s">
        <v>165</v>
      </c>
      <c r="T96" s="101" t="s">
        <v>166</v>
      </c>
      <c r="U96" s="101" t="s">
        <v>168</v>
      </c>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row>
    <row r="97" spans="1:52" s="53" customFormat="1" ht="102" customHeight="1" x14ac:dyDescent="0.25">
      <c r="A97" s="100">
        <v>2670</v>
      </c>
      <c r="B97" s="101" t="s">
        <v>497</v>
      </c>
      <c r="C97" s="100" t="s">
        <v>85</v>
      </c>
      <c r="D97" s="101" t="s">
        <v>86</v>
      </c>
      <c r="E97" s="100">
        <v>1</v>
      </c>
      <c r="F97" s="101" t="s">
        <v>150</v>
      </c>
      <c r="G97" s="100">
        <v>1</v>
      </c>
      <c r="H97" s="101" t="s">
        <v>184</v>
      </c>
      <c r="I97" s="101" t="s">
        <v>79</v>
      </c>
      <c r="J97" s="100">
        <v>4</v>
      </c>
      <c r="K97" s="102">
        <v>11500</v>
      </c>
      <c r="L97" s="102">
        <v>46000</v>
      </c>
      <c r="M97" s="103">
        <v>42019</v>
      </c>
      <c r="N97" s="103">
        <v>42019</v>
      </c>
      <c r="O97" s="104" t="s">
        <v>501</v>
      </c>
      <c r="P97" s="100" t="s">
        <v>213</v>
      </c>
      <c r="Q97" s="101" t="s">
        <v>163</v>
      </c>
      <c r="R97" s="101" t="s">
        <v>258</v>
      </c>
      <c r="S97" s="101" t="s">
        <v>165</v>
      </c>
      <c r="T97" s="101" t="s">
        <v>166</v>
      </c>
      <c r="U97" s="101" t="s">
        <v>168</v>
      </c>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c r="AU97" s="52"/>
      <c r="AV97" s="52"/>
      <c r="AW97" s="52"/>
      <c r="AX97" s="52"/>
      <c r="AY97" s="52"/>
      <c r="AZ97" s="52"/>
    </row>
    <row r="98" spans="1:52" s="53" customFormat="1" ht="114" customHeight="1" x14ac:dyDescent="0.25">
      <c r="A98" s="100">
        <v>2674</v>
      </c>
      <c r="B98" s="101" t="s">
        <v>237</v>
      </c>
      <c r="C98" s="100" t="s">
        <v>85</v>
      </c>
      <c r="D98" s="101" t="s">
        <v>86</v>
      </c>
      <c r="E98" s="100">
        <v>1</v>
      </c>
      <c r="F98" s="101" t="s">
        <v>442</v>
      </c>
      <c r="G98" s="100">
        <v>1</v>
      </c>
      <c r="H98" s="101" t="s">
        <v>502</v>
      </c>
      <c r="I98" s="101" t="s">
        <v>37</v>
      </c>
      <c r="J98" s="100">
        <v>1</v>
      </c>
      <c r="K98" s="102">
        <v>19000</v>
      </c>
      <c r="L98" s="102">
        <v>19000</v>
      </c>
      <c r="M98" s="103">
        <v>42262</v>
      </c>
      <c r="N98" s="103">
        <v>42292</v>
      </c>
      <c r="O98" s="104" t="s">
        <v>503</v>
      </c>
      <c r="P98" s="100" t="s">
        <v>82</v>
      </c>
      <c r="Q98" s="101" t="s">
        <v>40</v>
      </c>
      <c r="R98" s="101" t="s">
        <v>326</v>
      </c>
      <c r="S98" s="101" t="s">
        <v>327</v>
      </c>
      <c r="T98" s="101" t="s">
        <v>328</v>
      </c>
      <c r="U98" s="101" t="s">
        <v>92</v>
      </c>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2"/>
    </row>
    <row r="99" spans="1:52" s="53" customFormat="1" ht="111" customHeight="1" x14ac:dyDescent="0.25">
      <c r="A99" s="100">
        <v>2674</v>
      </c>
      <c r="B99" s="101" t="s">
        <v>237</v>
      </c>
      <c r="C99" s="100" t="s">
        <v>85</v>
      </c>
      <c r="D99" s="101" t="s">
        <v>86</v>
      </c>
      <c r="E99" s="100">
        <v>1</v>
      </c>
      <c r="F99" s="101" t="s">
        <v>442</v>
      </c>
      <c r="G99" s="100">
        <v>1</v>
      </c>
      <c r="H99" s="101" t="s">
        <v>502</v>
      </c>
      <c r="I99" s="101" t="s">
        <v>79</v>
      </c>
      <c r="J99" s="100">
        <v>1</v>
      </c>
      <c r="K99" s="102">
        <v>7000</v>
      </c>
      <c r="L99" s="102">
        <v>7000</v>
      </c>
      <c r="M99" s="103">
        <v>42262</v>
      </c>
      <c r="N99" s="103">
        <v>42292</v>
      </c>
      <c r="O99" s="104" t="s">
        <v>504</v>
      </c>
      <c r="P99" s="100" t="s">
        <v>82</v>
      </c>
      <c r="Q99" s="101" t="s">
        <v>40</v>
      </c>
      <c r="R99" s="101" t="s">
        <v>326</v>
      </c>
      <c r="S99" s="101" t="s">
        <v>327</v>
      </c>
      <c r="T99" s="101" t="s">
        <v>328</v>
      </c>
      <c r="U99" s="101" t="s">
        <v>92</v>
      </c>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c r="AT99" s="52"/>
      <c r="AU99" s="52"/>
      <c r="AV99" s="52"/>
      <c r="AW99" s="52"/>
      <c r="AX99" s="52"/>
      <c r="AY99" s="52"/>
      <c r="AZ99" s="52"/>
    </row>
    <row r="100" spans="1:52" s="53" customFormat="1" ht="111" customHeight="1" x14ac:dyDescent="0.25">
      <c r="A100" s="100">
        <v>2674</v>
      </c>
      <c r="B100" s="101" t="s">
        <v>237</v>
      </c>
      <c r="C100" s="100" t="s">
        <v>85</v>
      </c>
      <c r="D100" s="101" t="s">
        <v>86</v>
      </c>
      <c r="E100" s="100">
        <v>1</v>
      </c>
      <c r="F100" s="101" t="s">
        <v>442</v>
      </c>
      <c r="G100" s="100">
        <v>1</v>
      </c>
      <c r="H100" s="101" t="s">
        <v>502</v>
      </c>
      <c r="I100" s="101" t="s">
        <v>79</v>
      </c>
      <c r="J100" s="100">
        <v>1</v>
      </c>
      <c r="K100" s="102">
        <v>5231</v>
      </c>
      <c r="L100" s="102">
        <v>5231</v>
      </c>
      <c r="M100" s="103">
        <v>42262</v>
      </c>
      <c r="N100" s="103">
        <v>42292</v>
      </c>
      <c r="O100" s="104" t="s">
        <v>505</v>
      </c>
      <c r="P100" s="100" t="s">
        <v>82</v>
      </c>
      <c r="Q100" s="101" t="s">
        <v>40</v>
      </c>
      <c r="R100" s="101" t="s">
        <v>326</v>
      </c>
      <c r="S100" s="101" t="s">
        <v>327</v>
      </c>
      <c r="T100" s="101" t="s">
        <v>328</v>
      </c>
      <c r="U100" s="101" t="s">
        <v>92</v>
      </c>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c r="AU100" s="52"/>
      <c r="AV100" s="52"/>
      <c r="AW100" s="52"/>
      <c r="AX100" s="52"/>
      <c r="AY100" s="52"/>
      <c r="AZ100" s="52"/>
    </row>
    <row r="101" spans="1:52" s="53" customFormat="1" ht="107.25" customHeight="1" x14ac:dyDescent="0.25">
      <c r="A101" s="100">
        <v>2674</v>
      </c>
      <c r="B101" s="101" t="s">
        <v>237</v>
      </c>
      <c r="C101" s="100" t="s">
        <v>85</v>
      </c>
      <c r="D101" s="101" t="s">
        <v>86</v>
      </c>
      <c r="E101" s="100">
        <v>1</v>
      </c>
      <c r="F101" s="101" t="s">
        <v>442</v>
      </c>
      <c r="G101" s="100">
        <v>1</v>
      </c>
      <c r="H101" s="101" t="s">
        <v>502</v>
      </c>
      <c r="I101" s="101" t="s">
        <v>52</v>
      </c>
      <c r="J101" s="100">
        <v>1</v>
      </c>
      <c r="K101" s="102">
        <v>1000</v>
      </c>
      <c r="L101" s="102">
        <v>1000</v>
      </c>
      <c r="M101" s="103">
        <v>42262</v>
      </c>
      <c r="N101" s="103">
        <v>42292</v>
      </c>
      <c r="O101" s="104" t="s">
        <v>506</v>
      </c>
      <c r="P101" s="100" t="s">
        <v>507</v>
      </c>
      <c r="Q101" s="101" t="s">
        <v>40</v>
      </c>
      <c r="R101" s="101" t="s">
        <v>326</v>
      </c>
      <c r="S101" s="101" t="s">
        <v>327</v>
      </c>
      <c r="T101" s="101" t="s">
        <v>328</v>
      </c>
      <c r="U101" s="101" t="s">
        <v>92</v>
      </c>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2"/>
      <c r="AY101" s="52"/>
      <c r="AZ101" s="52"/>
    </row>
    <row r="102" spans="1:52" s="53" customFormat="1" ht="111" customHeight="1" x14ac:dyDescent="0.25">
      <c r="A102" s="100">
        <v>2674</v>
      </c>
      <c r="B102" s="101" t="s">
        <v>237</v>
      </c>
      <c r="C102" s="100" t="s">
        <v>85</v>
      </c>
      <c r="D102" s="101" t="s">
        <v>86</v>
      </c>
      <c r="E102" s="100">
        <v>1</v>
      </c>
      <c r="F102" s="101" t="s">
        <v>442</v>
      </c>
      <c r="G102" s="100">
        <v>1</v>
      </c>
      <c r="H102" s="101" t="s">
        <v>502</v>
      </c>
      <c r="I102" s="101" t="s">
        <v>37</v>
      </c>
      <c r="J102" s="100">
        <v>1</v>
      </c>
      <c r="K102" s="102">
        <v>19000</v>
      </c>
      <c r="L102" s="102">
        <v>19000</v>
      </c>
      <c r="M102" s="103">
        <v>42262</v>
      </c>
      <c r="N102" s="103">
        <v>42292</v>
      </c>
      <c r="O102" s="104" t="s">
        <v>508</v>
      </c>
      <c r="P102" s="100" t="s">
        <v>82</v>
      </c>
      <c r="Q102" s="101" t="s">
        <v>40</v>
      </c>
      <c r="R102" s="101" t="s">
        <v>326</v>
      </c>
      <c r="S102" s="101" t="s">
        <v>327</v>
      </c>
      <c r="T102" s="101" t="s">
        <v>328</v>
      </c>
      <c r="U102" s="101" t="s">
        <v>92</v>
      </c>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2"/>
    </row>
    <row r="103" spans="1:52" s="53" customFormat="1" ht="108.75" customHeight="1" x14ac:dyDescent="0.25">
      <c r="A103" s="100">
        <v>2674</v>
      </c>
      <c r="B103" s="101" t="s">
        <v>237</v>
      </c>
      <c r="C103" s="100" t="s">
        <v>85</v>
      </c>
      <c r="D103" s="101" t="s">
        <v>86</v>
      </c>
      <c r="E103" s="100">
        <v>1</v>
      </c>
      <c r="F103" s="101" t="s">
        <v>442</v>
      </c>
      <c r="G103" s="100">
        <v>1</v>
      </c>
      <c r="H103" s="101" t="s">
        <v>502</v>
      </c>
      <c r="I103" s="101" t="s">
        <v>79</v>
      </c>
      <c r="J103" s="100">
        <v>1</v>
      </c>
      <c r="K103" s="102">
        <v>7000</v>
      </c>
      <c r="L103" s="102">
        <v>7000</v>
      </c>
      <c r="M103" s="103">
        <v>42262</v>
      </c>
      <c r="N103" s="103">
        <v>42292</v>
      </c>
      <c r="O103" s="104" t="s">
        <v>509</v>
      </c>
      <c r="P103" s="100" t="s">
        <v>82</v>
      </c>
      <c r="Q103" s="101" t="s">
        <v>40</v>
      </c>
      <c r="R103" s="101" t="s">
        <v>326</v>
      </c>
      <c r="S103" s="101" t="s">
        <v>327</v>
      </c>
      <c r="T103" s="101" t="s">
        <v>328</v>
      </c>
      <c r="U103" s="101" t="s">
        <v>92</v>
      </c>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row>
    <row r="104" spans="1:52" s="53" customFormat="1" ht="108" customHeight="1" x14ac:dyDescent="0.25">
      <c r="A104" s="100">
        <v>2674</v>
      </c>
      <c r="B104" s="101" t="s">
        <v>237</v>
      </c>
      <c r="C104" s="100" t="s">
        <v>85</v>
      </c>
      <c r="D104" s="101" t="s">
        <v>86</v>
      </c>
      <c r="E104" s="100">
        <v>1</v>
      </c>
      <c r="F104" s="101" t="s">
        <v>442</v>
      </c>
      <c r="G104" s="100">
        <v>1</v>
      </c>
      <c r="H104" s="101" t="s">
        <v>502</v>
      </c>
      <c r="I104" s="101" t="s">
        <v>79</v>
      </c>
      <c r="J104" s="100">
        <v>1</v>
      </c>
      <c r="K104" s="102">
        <v>5231</v>
      </c>
      <c r="L104" s="102">
        <v>5231</v>
      </c>
      <c r="M104" s="103">
        <v>42262</v>
      </c>
      <c r="N104" s="103">
        <v>42292</v>
      </c>
      <c r="O104" s="104" t="s">
        <v>510</v>
      </c>
      <c r="P104" s="100" t="s">
        <v>82</v>
      </c>
      <c r="Q104" s="101" t="s">
        <v>40</v>
      </c>
      <c r="R104" s="101" t="s">
        <v>326</v>
      </c>
      <c r="S104" s="101" t="s">
        <v>327</v>
      </c>
      <c r="T104" s="101" t="s">
        <v>328</v>
      </c>
      <c r="U104" s="101" t="s">
        <v>92</v>
      </c>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c r="AT104" s="52"/>
      <c r="AU104" s="52"/>
      <c r="AV104" s="52"/>
      <c r="AW104" s="52"/>
      <c r="AX104" s="52"/>
      <c r="AY104" s="52"/>
      <c r="AZ104" s="52"/>
    </row>
    <row r="105" spans="1:52" s="53" customFormat="1" ht="108" customHeight="1" x14ac:dyDescent="0.25">
      <c r="A105" s="100">
        <v>2674</v>
      </c>
      <c r="B105" s="101" t="s">
        <v>237</v>
      </c>
      <c r="C105" s="100" t="s">
        <v>85</v>
      </c>
      <c r="D105" s="101" t="s">
        <v>86</v>
      </c>
      <c r="E105" s="100">
        <v>1</v>
      </c>
      <c r="F105" s="101" t="s">
        <v>442</v>
      </c>
      <c r="G105" s="100">
        <v>1</v>
      </c>
      <c r="H105" s="101" t="s">
        <v>502</v>
      </c>
      <c r="I105" s="101" t="s">
        <v>52</v>
      </c>
      <c r="J105" s="100">
        <v>1</v>
      </c>
      <c r="K105" s="102">
        <v>1000</v>
      </c>
      <c r="L105" s="102">
        <v>1000</v>
      </c>
      <c r="M105" s="103">
        <v>42262</v>
      </c>
      <c r="N105" s="103">
        <v>42292</v>
      </c>
      <c r="O105" s="104" t="s">
        <v>511</v>
      </c>
      <c r="P105" s="100" t="s">
        <v>82</v>
      </c>
      <c r="Q105" s="101" t="s">
        <v>40</v>
      </c>
      <c r="R105" s="101" t="s">
        <v>326</v>
      </c>
      <c r="S105" s="101" t="s">
        <v>327</v>
      </c>
      <c r="T105" s="101" t="s">
        <v>328</v>
      </c>
      <c r="U105" s="101" t="s">
        <v>92</v>
      </c>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AR105" s="52"/>
      <c r="AS105" s="52"/>
      <c r="AT105" s="52"/>
      <c r="AU105" s="52"/>
      <c r="AV105" s="52"/>
      <c r="AW105" s="52"/>
      <c r="AX105" s="52"/>
      <c r="AY105" s="52"/>
      <c r="AZ105" s="52"/>
    </row>
    <row r="106" spans="1:52" s="53" customFormat="1" ht="108" customHeight="1" x14ac:dyDescent="0.25">
      <c r="A106" s="100">
        <v>2674</v>
      </c>
      <c r="B106" s="101" t="s">
        <v>237</v>
      </c>
      <c r="C106" s="100" t="s">
        <v>85</v>
      </c>
      <c r="D106" s="101" t="s">
        <v>86</v>
      </c>
      <c r="E106" s="100">
        <v>1</v>
      </c>
      <c r="F106" s="101" t="s">
        <v>442</v>
      </c>
      <c r="G106" s="100">
        <v>1</v>
      </c>
      <c r="H106" s="101" t="s">
        <v>502</v>
      </c>
      <c r="I106" s="101" t="s">
        <v>37</v>
      </c>
      <c r="J106" s="100">
        <v>1</v>
      </c>
      <c r="K106" s="102">
        <v>19000</v>
      </c>
      <c r="L106" s="102">
        <v>19000</v>
      </c>
      <c r="M106" s="103">
        <v>42262</v>
      </c>
      <c r="N106" s="103">
        <v>42292</v>
      </c>
      <c r="O106" s="104" t="s">
        <v>512</v>
      </c>
      <c r="P106" s="100" t="s">
        <v>82</v>
      </c>
      <c r="Q106" s="101" t="s">
        <v>40</v>
      </c>
      <c r="R106" s="101" t="s">
        <v>326</v>
      </c>
      <c r="S106" s="101" t="s">
        <v>327</v>
      </c>
      <c r="T106" s="101" t="s">
        <v>328</v>
      </c>
      <c r="U106" s="101" t="s">
        <v>92</v>
      </c>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row>
    <row r="107" spans="1:52" s="53" customFormat="1" ht="108.75" customHeight="1" x14ac:dyDescent="0.25">
      <c r="A107" s="100">
        <v>2674</v>
      </c>
      <c r="B107" s="101" t="s">
        <v>237</v>
      </c>
      <c r="C107" s="100" t="s">
        <v>85</v>
      </c>
      <c r="D107" s="101" t="s">
        <v>86</v>
      </c>
      <c r="E107" s="100">
        <v>1</v>
      </c>
      <c r="F107" s="101" t="s">
        <v>442</v>
      </c>
      <c r="G107" s="100">
        <v>1</v>
      </c>
      <c r="H107" s="101" t="s">
        <v>502</v>
      </c>
      <c r="I107" s="101" t="s">
        <v>79</v>
      </c>
      <c r="J107" s="100">
        <v>1</v>
      </c>
      <c r="K107" s="102">
        <v>7000</v>
      </c>
      <c r="L107" s="102">
        <v>7000</v>
      </c>
      <c r="M107" s="103">
        <v>42262</v>
      </c>
      <c r="N107" s="103">
        <v>42292</v>
      </c>
      <c r="O107" s="104" t="s">
        <v>513</v>
      </c>
      <c r="P107" s="100" t="s">
        <v>82</v>
      </c>
      <c r="Q107" s="101" t="s">
        <v>40</v>
      </c>
      <c r="R107" s="101" t="s">
        <v>326</v>
      </c>
      <c r="S107" s="101" t="s">
        <v>327</v>
      </c>
      <c r="T107" s="101" t="s">
        <v>328</v>
      </c>
      <c r="U107" s="101" t="s">
        <v>92</v>
      </c>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c r="AU107" s="52"/>
      <c r="AV107" s="52"/>
      <c r="AW107" s="52"/>
      <c r="AX107" s="52"/>
      <c r="AY107" s="52"/>
      <c r="AZ107" s="52"/>
    </row>
    <row r="108" spans="1:52" s="53" customFormat="1" ht="108.75" customHeight="1" x14ac:dyDescent="0.25">
      <c r="A108" s="100">
        <v>2674</v>
      </c>
      <c r="B108" s="101" t="s">
        <v>237</v>
      </c>
      <c r="C108" s="100" t="s">
        <v>85</v>
      </c>
      <c r="D108" s="101" t="s">
        <v>86</v>
      </c>
      <c r="E108" s="100">
        <v>1</v>
      </c>
      <c r="F108" s="101" t="s">
        <v>442</v>
      </c>
      <c r="G108" s="100">
        <v>1</v>
      </c>
      <c r="H108" s="101" t="s">
        <v>502</v>
      </c>
      <c r="I108" s="101" t="s">
        <v>79</v>
      </c>
      <c r="J108" s="100">
        <v>1</v>
      </c>
      <c r="K108" s="102">
        <v>5231</v>
      </c>
      <c r="L108" s="102">
        <v>5231</v>
      </c>
      <c r="M108" s="103">
        <v>42262</v>
      </c>
      <c r="N108" s="103">
        <v>42292</v>
      </c>
      <c r="O108" s="104" t="s">
        <v>514</v>
      </c>
      <c r="P108" s="100" t="s">
        <v>82</v>
      </c>
      <c r="Q108" s="101" t="s">
        <v>40</v>
      </c>
      <c r="R108" s="101" t="s">
        <v>326</v>
      </c>
      <c r="S108" s="101" t="s">
        <v>327</v>
      </c>
      <c r="T108" s="101" t="s">
        <v>328</v>
      </c>
      <c r="U108" s="101" t="s">
        <v>92</v>
      </c>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c r="AU108" s="52"/>
      <c r="AV108" s="52"/>
      <c r="AW108" s="52"/>
      <c r="AX108" s="52"/>
      <c r="AY108" s="52"/>
      <c r="AZ108" s="52"/>
    </row>
    <row r="109" spans="1:52" s="53" customFormat="1" ht="108.75" customHeight="1" x14ac:dyDescent="0.25">
      <c r="A109" s="100">
        <v>2674</v>
      </c>
      <c r="B109" s="101" t="s">
        <v>237</v>
      </c>
      <c r="C109" s="100" t="s">
        <v>85</v>
      </c>
      <c r="D109" s="101" t="s">
        <v>86</v>
      </c>
      <c r="E109" s="100">
        <v>1</v>
      </c>
      <c r="F109" s="101" t="s">
        <v>442</v>
      </c>
      <c r="G109" s="100">
        <v>1</v>
      </c>
      <c r="H109" s="101" t="s">
        <v>502</v>
      </c>
      <c r="I109" s="101" t="s">
        <v>52</v>
      </c>
      <c r="J109" s="100">
        <v>1</v>
      </c>
      <c r="K109" s="102">
        <v>1000</v>
      </c>
      <c r="L109" s="102">
        <v>1000</v>
      </c>
      <c r="M109" s="103">
        <v>42262</v>
      </c>
      <c r="N109" s="103">
        <v>42292</v>
      </c>
      <c r="O109" s="104" t="s">
        <v>515</v>
      </c>
      <c r="P109" s="100" t="s">
        <v>82</v>
      </c>
      <c r="Q109" s="101" t="s">
        <v>40</v>
      </c>
      <c r="R109" s="101" t="s">
        <v>326</v>
      </c>
      <c r="S109" s="101" t="s">
        <v>327</v>
      </c>
      <c r="T109" s="101" t="s">
        <v>328</v>
      </c>
      <c r="U109" s="101" t="s">
        <v>92</v>
      </c>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c r="AU109" s="52"/>
      <c r="AV109" s="52"/>
      <c r="AW109" s="52"/>
      <c r="AX109" s="52"/>
      <c r="AY109" s="52"/>
      <c r="AZ109" s="52"/>
    </row>
    <row r="110" spans="1:52" s="53" customFormat="1" ht="121.5" customHeight="1" x14ac:dyDescent="0.25">
      <c r="A110" s="100">
        <v>2755</v>
      </c>
      <c r="B110" s="101" t="s">
        <v>188</v>
      </c>
      <c r="C110" s="100" t="s">
        <v>85</v>
      </c>
      <c r="D110" s="101" t="s">
        <v>86</v>
      </c>
      <c r="E110" s="100">
        <v>1</v>
      </c>
      <c r="F110" s="101" t="s">
        <v>150</v>
      </c>
      <c r="G110" s="100">
        <v>1</v>
      </c>
      <c r="H110" s="101" t="s">
        <v>172</v>
      </c>
      <c r="I110" s="101" t="s">
        <v>45</v>
      </c>
      <c r="J110" s="100">
        <v>4</v>
      </c>
      <c r="K110" s="102">
        <v>13000</v>
      </c>
      <c r="L110" s="102">
        <v>52000</v>
      </c>
      <c r="M110" s="103">
        <v>42019</v>
      </c>
      <c r="N110" s="103">
        <v>42019</v>
      </c>
      <c r="O110" s="104" t="s">
        <v>575</v>
      </c>
      <c r="P110" s="100" t="s">
        <v>213</v>
      </c>
      <c r="Q110" s="101" t="s">
        <v>207</v>
      </c>
      <c r="R110" s="101" t="s">
        <v>428</v>
      </c>
      <c r="S110" s="101" t="s">
        <v>209</v>
      </c>
      <c r="T110" s="101" t="s">
        <v>210</v>
      </c>
      <c r="U110" s="101" t="s">
        <v>211</v>
      </c>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2"/>
      <c r="AV110" s="52"/>
      <c r="AW110" s="52"/>
      <c r="AX110" s="52"/>
      <c r="AY110" s="52"/>
      <c r="AZ110" s="52"/>
    </row>
    <row r="111" spans="1:52" s="53" customFormat="1" ht="121.5" customHeight="1" x14ac:dyDescent="0.25">
      <c r="A111" s="100">
        <v>2755</v>
      </c>
      <c r="B111" s="101" t="s">
        <v>188</v>
      </c>
      <c r="C111" s="100" t="s">
        <v>85</v>
      </c>
      <c r="D111" s="101" t="s">
        <v>86</v>
      </c>
      <c r="E111" s="100">
        <v>1</v>
      </c>
      <c r="F111" s="101" t="s">
        <v>150</v>
      </c>
      <c r="G111" s="100">
        <v>1</v>
      </c>
      <c r="H111" s="101" t="s">
        <v>172</v>
      </c>
      <c r="I111" s="101" t="s">
        <v>37</v>
      </c>
      <c r="J111" s="100">
        <v>4</v>
      </c>
      <c r="K111" s="102">
        <v>3200</v>
      </c>
      <c r="L111" s="102">
        <v>12800</v>
      </c>
      <c r="M111" s="103">
        <v>42019</v>
      </c>
      <c r="N111" s="103">
        <v>42019</v>
      </c>
      <c r="O111" s="104" t="s">
        <v>576</v>
      </c>
      <c r="P111" s="100" t="s">
        <v>213</v>
      </c>
      <c r="Q111" s="101" t="s">
        <v>207</v>
      </c>
      <c r="R111" s="101" t="s">
        <v>428</v>
      </c>
      <c r="S111" s="101" t="s">
        <v>209</v>
      </c>
      <c r="T111" s="101" t="s">
        <v>210</v>
      </c>
      <c r="U111" s="101" t="s">
        <v>211</v>
      </c>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2"/>
      <c r="AV111" s="52"/>
      <c r="AW111" s="52"/>
      <c r="AX111" s="52"/>
      <c r="AY111" s="52"/>
      <c r="AZ111" s="52"/>
    </row>
    <row r="112" spans="1:52" s="53" customFormat="1" ht="121.5" customHeight="1" x14ac:dyDescent="0.25">
      <c r="A112" s="100">
        <v>2755</v>
      </c>
      <c r="B112" s="101" t="s">
        <v>188</v>
      </c>
      <c r="C112" s="100" t="s">
        <v>85</v>
      </c>
      <c r="D112" s="101" t="s">
        <v>86</v>
      </c>
      <c r="E112" s="100">
        <v>1</v>
      </c>
      <c r="F112" s="101" t="s">
        <v>150</v>
      </c>
      <c r="G112" s="100">
        <v>1</v>
      </c>
      <c r="H112" s="101" t="s">
        <v>172</v>
      </c>
      <c r="I112" s="101" t="s">
        <v>45</v>
      </c>
      <c r="J112" s="100">
        <v>4</v>
      </c>
      <c r="K112" s="102">
        <v>13000</v>
      </c>
      <c r="L112" s="102">
        <v>52000</v>
      </c>
      <c r="M112" s="103">
        <v>42019</v>
      </c>
      <c r="N112" s="103">
        <v>42019</v>
      </c>
      <c r="O112" s="104" t="s">
        <v>577</v>
      </c>
      <c r="P112" s="100" t="s">
        <v>213</v>
      </c>
      <c r="Q112" s="101" t="s">
        <v>207</v>
      </c>
      <c r="R112" s="101" t="s">
        <v>428</v>
      </c>
      <c r="S112" s="101" t="s">
        <v>209</v>
      </c>
      <c r="T112" s="101" t="s">
        <v>210</v>
      </c>
      <c r="U112" s="101" t="s">
        <v>211</v>
      </c>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2"/>
      <c r="AV112" s="52"/>
      <c r="AW112" s="52"/>
      <c r="AX112" s="52"/>
      <c r="AY112" s="52"/>
      <c r="AZ112" s="52"/>
    </row>
    <row r="113" spans="1:52" s="53" customFormat="1" ht="75" customHeight="1" x14ac:dyDescent="0.25">
      <c r="A113" s="100">
        <v>2764</v>
      </c>
      <c r="B113" s="101" t="s">
        <v>609</v>
      </c>
      <c r="C113" s="100" t="s">
        <v>85</v>
      </c>
      <c r="D113" s="101" t="s">
        <v>86</v>
      </c>
      <c r="E113" s="100">
        <v>1</v>
      </c>
      <c r="F113" s="101" t="s">
        <v>58</v>
      </c>
      <c r="G113" s="100">
        <v>1</v>
      </c>
      <c r="H113" s="101" t="s">
        <v>97</v>
      </c>
      <c r="I113" s="101" t="s">
        <v>37</v>
      </c>
      <c r="J113" s="100">
        <v>1</v>
      </c>
      <c r="K113" s="102">
        <v>21000</v>
      </c>
      <c r="L113" s="102">
        <v>21000</v>
      </c>
      <c r="M113" s="103">
        <v>42231</v>
      </c>
      <c r="N113" s="103">
        <v>42262</v>
      </c>
      <c r="O113" s="104" t="s">
        <v>610</v>
      </c>
      <c r="P113" s="100" t="s">
        <v>61</v>
      </c>
      <c r="Q113" s="101" t="s">
        <v>580</v>
      </c>
      <c r="R113" s="101" t="s">
        <v>581</v>
      </c>
      <c r="S113" s="101" t="s">
        <v>582</v>
      </c>
      <c r="T113" s="101" t="s">
        <v>583</v>
      </c>
      <c r="U113" s="101" t="s">
        <v>584</v>
      </c>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52"/>
    </row>
    <row r="114" spans="1:52" s="53" customFormat="1" ht="78.75" x14ac:dyDescent="0.25">
      <c r="A114" s="100">
        <v>2764</v>
      </c>
      <c r="B114" s="101" t="s">
        <v>609</v>
      </c>
      <c r="C114" s="100" t="s">
        <v>85</v>
      </c>
      <c r="D114" s="101" t="s">
        <v>86</v>
      </c>
      <c r="E114" s="100">
        <v>1</v>
      </c>
      <c r="F114" s="101" t="s">
        <v>58</v>
      </c>
      <c r="G114" s="100">
        <v>1</v>
      </c>
      <c r="H114" s="101" t="s">
        <v>97</v>
      </c>
      <c r="I114" s="101" t="s">
        <v>52</v>
      </c>
      <c r="J114" s="100">
        <v>1</v>
      </c>
      <c r="K114" s="102">
        <v>1200</v>
      </c>
      <c r="L114" s="102">
        <v>1200</v>
      </c>
      <c r="M114" s="103">
        <v>42231</v>
      </c>
      <c r="N114" s="103">
        <v>42262</v>
      </c>
      <c r="O114" s="104" t="s">
        <v>611</v>
      </c>
      <c r="P114" s="100" t="s">
        <v>61</v>
      </c>
      <c r="Q114" s="101" t="s">
        <v>580</v>
      </c>
      <c r="R114" s="101" t="s">
        <v>581</v>
      </c>
      <c r="S114" s="101" t="s">
        <v>582</v>
      </c>
      <c r="T114" s="101" t="s">
        <v>583</v>
      </c>
      <c r="U114" s="101" t="s">
        <v>584</v>
      </c>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row>
    <row r="115" spans="1:52" s="53" customFormat="1" ht="78.75" x14ac:dyDescent="0.25">
      <c r="A115" s="100">
        <v>2764</v>
      </c>
      <c r="B115" s="101" t="s">
        <v>609</v>
      </c>
      <c r="C115" s="100" t="s">
        <v>85</v>
      </c>
      <c r="D115" s="101" t="s">
        <v>86</v>
      </c>
      <c r="E115" s="100">
        <v>1</v>
      </c>
      <c r="F115" s="101" t="s">
        <v>58</v>
      </c>
      <c r="G115" s="100">
        <v>1</v>
      </c>
      <c r="H115" s="101" t="s">
        <v>97</v>
      </c>
      <c r="I115" s="101" t="s">
        <v>79</v>
      </c>
      <c r="J115" s="100">
        <v>1</v>
      </c>
      <c r="K115" s="102">
        <v>8000</v>
      </c>
      <c r="L115" s="102">
        <v>8000</v>
      </c>
      <c r="M115" s="103">
        <v>42231</v>
      </c>
      <c r="N115" s="103">
        <v>42262</v>
      </c>
      <c r="O115" s="104" t="s">
        <v>612</v>
      </c>
      <c r="P115" s="100" t="s">
        <v>61</v>
      </c>
      <c r="Q115" s="101" t="s">
        <v>580</v>
      </c>
      <c r="R115" s="101" t="s">
        <v>581</v>
      </c>
      <c r="S115" s="101" t="s">
        <v>582</v>
      </c>
      <c r="T115" s="101" t="s">
        <v>583</v>
      </c>
      <c r="U115" s="101" t="s">
        <v>584</v>
      </c>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c r="AU115" s="52"/>
      <c r="AV115" s="52"/>
      <c r="AW115" s="52"/>
      <c r="AX115" s="52"/>
      <c r="AY115" s="52"/>
      <c r="AZ115" s="52"/>
    </row>
    <row r="116" spans="1:52" s="53" customFormat="1" ht="78.75" x14ac:dyDescent="0.25">
      <c r="A116" s="100">
        <v>2764</v>
      </c>
      <c r="B116" s="101" t="s">
        <v>609</v>
      </c>
      <c r="C116" s="100" t="s">
        <v>85</v>
      </c>
      <c r="D116" s="101" t="s">
        <v>86</v>
      </c>
      <c r="E116" s="100">
        <v>1</v>
      </c>
      <c r="F116" s="101" t="s">
        <v>58</v>
      </c>
      <c r="G116" s="100">
        <v>1</v>
      </c>
      <c r="H116" s="101" t="s">
        <v>97</v>
      </c>
      <c r="I116" s="101" t="s">
        <v>79</v>
      </c>
      <c r="J116" s="100">
        <v>1</v>
      </c>
      <c r="K116" s="102">
        <v>6009</v>
      </c>
      <c r="L116" s="102">
        <v>6009</v>
      </c>
      <c r="M116" s="103">
        <v>42231</v>
      </c>
      <c r="N116" s="103">
        <v>42262</v>
      </c>
      <c r="O116" s="104" t="s">
        <v>613</v>
      </c>
      <c r="P116" s="100" t="s">
        <v>61</v>
      </c>
      <c r="Q116" s="101" t="s">
        <v>580</v>
      </c>
      <c r="R116" s="101" t="s">
        <v>581</v>
      </c>
      <c r="S116" s="101" t="s">
        <v>582</v>
      </c>
      <c r="T116" s="101" t="s">
        <v>583</v>
      </c>
      <c r="U116" s="101" t="s">
        <v>584</v>
      </c>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AR116" s="52"/>
      <c r="AS116" s="52"/>
      <c r="AT116" s="52"/>
      <c r="AU116" s="52"/>
      <c r="AV116" s="52"/>
      <c r="AW116" s="52"/>
      <c r="AX116" s="52"/>
      <c r="AY116" s="52"/>
      <c r="AZ116" s="52"/>
    </row>
    <row r="117" spans="1:52" s="53" customFormat="1" ht="126" x14ac:dyDescent="0.25">
      <c r="A117" s="100">
        <v>2770</v>
      </c>
      <c r="B117" s="101" t="s">
        <v>618</v>
      </c>
      <c r="C117" s="100" t="s">
        <v>85</v>
      </c>
      <c r="D117" s="101" t="s">
        <v>86</v>
      </c>
      <c r="E117" s="100">
        <v>1</v>
      </c>
      <c r="F117" s="101" t="s">
        <v>114</v>
      </c>
      <c r="G117" s="100">
        <v>1</v>
      </c>
      <c r="H117" s="101" t="s">
        <v>115</v>
      </c>
      <c r="I117" s="101" t="s">
        <v>37</v>
      </c>
      <c r="J117" s="100">
        <v>1</v>
      </c>
      <c r="K117" s="102">
        <v>25000</v>
      </c>
      <c r="L117" s="102">
        <v>25000</v>
      </c>
      <c r="M117" s="103">
        <v>42262</v>
      </c>
      <c r="N117" s="103">
        <v>42292</v>
      </c>
      <c r="O117" s="104" t="s">
        <v>619</v>
      </c>
      <c r="P117" s="100" t="s">
        <v>61</v>
      </c>
      <c r="Q117" s="101" t="s">
        <v>580</v>
      </c>
      <c r="R117" s="101" t="s">
        <v>620</v>
      </c>
      <c r="S117" s="101" t="s">
        <v>582</v>
      </c>
      <c r="T117" s="101" t="s">
        <v>583</v>
      </c>
      <c r="U117" s="101" t="s">
        <v>584</v>
      </c>
      <c r="V117" s="52"/>
      <c r="W117" s="52"/>
      <c r="X117" s="52"/>
      <c r="Y117" s="52"/>
      <c r="Z117" s="52"/>
      <c r="AA117" s="52"/>
      <c r="AB117" s="52"/>
      <c r="AC117" s="52"/>
      <c r="AD117" s="52"/>
      <c r="AE117" s="52"/>
      <c r="AF117" s="52"/>
      <c r="AG117" s="52"/>
      <c r="AH117" s="52"/>
      <c r="AI117" s="52"/>
      <c r="AJ117" s="52"/>
      <c r="AK117" s="52"/>
      <c r="AL117" s="52"/>
      <c r="AM117" s="52"/>
      <c r="AN117" s="52"/>
      <c r="AO117" s="52"/>
      <c r="AP117" s="52"/>
      <c r="AQ117" s="52"/>
      <c r="AR117" s="52"/>
      <c r="AS117" s="52"/>
      <c r="AT117" s="52"/>
      <c r="AU117" s="52"/>
      <c r="AV117" s="52"/>
      <c r="AW117" s="52"/>
      <c r="AX117" s="52"/>
      <c r="AY117" s="52"/>
      <c r="AZ117" s="52"/>
    </row>
    <row r="118" spans="1:52" s="53" customFormat="1" ht="126" x14ac:dyDescent="0.25">
      <c r="A118" s="100">
        <v>2770</v>
      </c>
      <c r="B118" s="101" t="s">
        <v>618</v>
      </c>
      <c r="C118" s="100" t="s">
        <v>85</v>
      </c>
      <c r="D118" s="101" t="s">
        <v>86</v>
      </c>
      <c r="E118" s="100">
        <v>1</v>
      </c>
      <c r="F118" s="101" t="s">
        <v>114</v>
      </c>
      <c r="G118" s="100">
        <v>1</v>
      </c>
      <c r="H118" s="101" t="s">
        <v>115</v>
      </c>
      <c r="I118" s="101" t="s">
        <v>52</v>
      </c>
      <c r="J118" s="100">
        <v>1</v>
      </c>
      <c r="K118" s="102">
        <v>3500</v>
      </c>
      <c r="L118" s="102">
        <v>3500</v>
      </c>
      <c r="M118" s="103">
        <v>42262</v>
      </c>
      <c r="N118" s="103">
        <v>42292</v>
      </c>
      <c r="O118" s="104" t="s">
        <v>621</v>
      </c>
      <c r="P118" s="100" t="s">
        <v>61</v>
      </c>
      <c r="Q118" s="101" t="s">
        <v>580</v>
      </c>
      <c r="R118" s="101" t="s">
        <v>620</v>
      </c>
      <c r="S118" s="101" t="s">
        <v>582</v>
      </c>
      <c r="T118" s="101" t="s">
        <v>583</v>
      </c>
      <c r="U118" s="101" t="s">
        <v>584</v>
      </c>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2"/>
      <c r="AY118" s="52"/>
      <c r="AZ118" s="52"/>
    </row>
    <row r="119" spans="1:52" s="53" customFormat="1" ht="110.25" x14ac:dyDescent="0.25">
      <c r="A119" s="100">
        <v>2770</v>
      </c>
      <c r="B119" s="101" t="s">
        <v>618</v>
      </c>
      <c r="C119" s="100" t="s">
        <v>85</v>
      </c>
      <c r="D119" s="101" t="s">
        <v>86</v>
      </c>
      <c r="E119" s="100">
        <v>1</v>
      </c>
      <c r="F119" s="101" t="s">
        <v>114</v>
      </c>
      <c r="G119" s="100">
        <v>1</v>
      </c>
      <c r="H119" s="101" t="s">
        <v>115</v>
      </c>
      <c r="I119" s="101" t="s">
        <v>45</v>
      </c>
      <c r="J119" s="100">
        <v>1</v>
      </c>
      <c r="K119" s="102">
        <v>6163</v>
      </c>
      <c r="L119" s="102">
        <v>6163</v>
      </c>
      <c r="M119" s="103">
        <v>42262</v>
      </c>
      <c r="N119" s="103">
        <v>42292</v>
      </c>
      <c r="O119" s="104" t="s">
        <v>622</v>
      </c>
      <c r="P119" s="100" t="s">
        <v>61</v>
      </c>
      <c r="Q119" s="101" t="s">
        <v>580</v>
      </c>
      <c r="R119" s="101" t="s">
        <v>620</v>
      </c>
      <c r="S119" s="101" t="s">
        <v>582</v>
      </c>
      <c r="T119" s="101" t="s">
        <v>583</v>
      </c>
      <c r="U119" s="101" t="s">
        <v>584</v>
      </c>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52"/>
      <c r="AU119" s="52"/>
      <c r="AV119" s="52"/>
      <c r="AW119" s="52"/>
      <c r="AX119" s="52"/>
      <c r="AY119" s="52"/>
      <c r="AZ119" s="52"/>
    </row>
    <row r="120" spans="1:52" s="53" customFormat="1" ht="110.25" x14ac:dyDescent="0.25">
      <c r="A120" s="100">
        <v>2770</v>
      </c>
      <c r="B120" s="101" t="s">
        <v>618</v>
      </c>
      <c r="C120" s="100" t="s">
        <v>85</v>
      </c>
      <c r="D120" s="101" t="s">
        <v>86</v>
      </c>
      <c r="E120" s="100">
        <v>1</v>
      </c>
      <c r="F120" s="101" t="s">
        <v>114</v>
      </c>
      <c r="G120" s="100">
        <v>1</v>
      </c>
      <c r="H120" s="101" t="s">
        <v>115</v>
      </c>
      <c r="I120" s="101" t="s">
        <v>45</v>
      </c>
      <c r="J120" s="100">
        <v>1</v>
      </c>
      <c r="K120" s="102">
        <v>4500</v>
      </c>
      <c r="L120" s="102">
        <v>4500</v>
      </c>
      <c r="M120" s="103">
        <v>42262</v>
      </c>
      <c r="N120" s="103">
        <v>42292</v>
      </c>
      <c r="O120" s="104" t="s">
        <v>623</v>
      </c>
      <c r="P120" s="100" t="s">
        <v>61</v>
      </c>
      <c r="Q120" s="101" t="s">
        <v>580</v>
      </c>
      <c r="R120" s="101" t="s">
        <v>620</v>
      </c>
      <c r="S120" s="101" t="s">
        <v>582</v>
      </c>
      <c r="T120" s="101" t="s">
        <v>583</v>
      </c>
      <c r="U120" s="101" t="s">
        <v>584</v>
      </c>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c r="AU120" s="52"/>
      <c r="AV120" s="52"/>
      <c r="AW120" s="52"/>
      <c r="AX120" s="52"/>
      <c r="AY120" s="52"/>
      <c r="AZ120" s="52"/>
    </row>
    <row r="121" spans="1:52" s="53" customFormat="1" ht="126" x14ac:dyDescent="0.25">
      <c r="A121" s="100">
        <v>2770</v>
      </c>
      <c r="B121" s="101" t="s">
        <v>618</v>
      </c>
      <c r="C121" s="100" t="s">
        <v>85</v>
      </c>
      <c r="D121" s="101" t="s">
        <v>86</v>
      </c>
      <c r="E121" s="100">
        <v>1</v>
      </c>
      <c r="F121" s="101" t="s">
        <v>114</v>
      </c>
      <c r="G121" s="100">
        <v>1</v>
      </c>
      <c r="H121" s="101" t="s">
        <v>115</v>
      </c>
      <c r="I121" s="101" t="s">
        <v>37</v>
      </c>
      <c r="J121" s="100">
        <v>1</v>
      </c>
      <c r="K121" s="102">
        <v>25000</v>
      </c>
      <c r="L121" s="102">
        <v>25000</v>
      </c>
      <c r="M121" s="103">
        <v>42262</v>
      </c>
      <c r="N121" s="103">
        <v>42292</v>
      </c>
      <c r="O121" s="104" t="s">
        <v>624</v>
      </c>
      <c r="P121" s="100" t="s">
        <v>61</v>
      </c>
      <c r="Q121" s="101" t="s">
        <v>580</v>
      </c>
      <c r="R121" s="101" t="s">
        <v>620</v>
      </c>
      <c r="S121" s="101" t="s">
        <v>582</v>
      </c>
      <c r="T121" s="101" t="s">
        <v>583</v>
      </c>
      <c r="U121" s="101" t="s">
        <v>584</v>
      </c>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52"/>
      <c r="AU121" s="52"/>
      <c r="AV121" s="52"/>
      <c r="AW121" s="52"/>
      <c r="AX121" s="52"/>
      <c r="AY121" s="52"/>
      <c r="AZ121" s="52"/>
    </row>
    <row r="122" spans="1:52" s="53" customFormat="1" ht="126" x14ac:dyDescent="0.25">
      <c r="A122" s="100">
        <v>2770</v>
      </c>
      <c r="B122" s="101" t="s">
        <v>618</v>
      </c>
      <c r="C122" s="100" t="s">
        <v>85</v>
      </c>
      <c r="D122" s="101" t="s">
        <v>86</v>
      </c>
      <c r="E122" s="100">
        <v>1</v>
      </c>
      <c r="F122" s="101" t="s">
        <v>114</v>
      </c>
      <c r="G122" s="100">
        <v>1</v>
      </c>
      <c r="H122" s="101" t="s">
        <v>115</v>
      </c>
      <c r="I122" s="101" t="s">
        <v>52</v>
      </c>
      <c r="J122" s="100">
        <v>1</v>
      </c>
      <c r="K122" s="102">
        <v>3500</v>
      </c>
      <c r="L122" s="102">
        <v>3500</v>
      </c>
      <c r="M122" s="103">
        <v>42262</v>
      </c>
      <c r="N122" s="103">
        <v>42292</v>
      </c>
      <c r="O122" s="104" t="s">
        <v>625</v>
      </c>
      <c r="P122" s="100" t="s">
        <v>61</v>
      </c>
      <c r="Q122" s="101" t="s">
        <v>580</v>
      </c>
      <c r="R122" s="101" t="s">
        <v>620</v>
      </c>
      <c r="S122" s="101" t="s">
        <v>582</v>
      </c>
      <c r="T122" s="101" t="s">
        <v>583</v>
      </c>
      <c r="U122" s="101" t="s">
        <v>584</v>
      </c>
      <c r="V122" s="52"/>
      <c r="W122" s="52"/>
      <c r="X122" s="52"/>
      <c r="Y122" s="52"/>
      <c r="Z122" s="52"/>
      <c r="AA122" s="52"/>
      <c r="AB122" s="52"/>
      <c r="AC122" s="52"/>
      <c r="AD122" s="52"/>
      <c r="AE122" s="52"/>
      <c r="AF122" s="52"/>
      <c r="AG122" s="52"/>
      <c r="AH122" s="52"/>
      <c r="AI122" s="52"/>
      <c r="AJ122" s="52"/>
      <c r="AK122" s="52"/>
      <c r="AL122" s="52"/>
      <c r="AM122" s="52"/>
      <c r="AN122" s="52"/>
      <c r="AO122" s="52"/>
      <c r="AP122" s="52"/>
      <c r="AQ122" s="52"/>
      <c r="AR122" s="52"/>
      <c r="AS122" s="52"/>
      <c r="AT122" s="52"/>
      <c r="AU122" s="52"/>
      <c r="AV122" s="52"/>
      <c r="AW122" s="52"/>
      <c r="AX122" s="52"/>
      <c r="AY122" s="52"/>
      <c r="AZ122" s="52"/>
    </row>
    <row r="123" spans="1:52" s="53" customFormat="1" ht="110.25" x14ac:dyDescent="0.25">
      <c r="A123" s="100">
        <v>2770</v>
      </c>
      <c r="B123" s="101" t="s">
        <v>618</v>
      </c>
      <c r="C123" s="100" t="s">
        <v>85</v>
      </c>
      <c r="D123" s="101" t="s">
        <v>86</v>
      </c>
      <c r="E123" s="100">
        <v>1</v>
      </c>
      <c r="F123" s="101" t="s">
        <v>114</v>
      </c>
      <c r="G123" s="100">
        <v>1</v>
      </c>
      <c r="H123" s="101" t="s">
        <v>115</v>
      </c>
      <c r="I123" s="101" t="s">
        <v>45</v>
      </c>
      <c r="J123" s="100">
        <v>1</v>
      </c>
      <c r="K123" s="102">
        <v>6163</v>
      </c>
      <c r="L123" s="102">
        <v>6163</v>
      </c>
      <c r="M123" s="103">
        <v>42262</v>
      </c>
      <c r="N123" s="103">
        <v>42292</v>
      </c>
      <c r="O123" s="104" t="s">
        <v>626</v>
      </c>
      <c r="P123" s="100" t="s">
        <v>61</v>
      </c>
      <c r="Q123" s="101" t="s">
        <v>580</v>
      </c>
      <c r="R123" s="101" t="s">
        <v>620</v>
      </c>
      <c r="S123" s="101" t="s">
        <v>582</v>
      </c>
      <c r="T123" s="101" t="s">
        <v>583</v>
      </c>
      <c r="U123" s="101" t="s">
        <v>584</v>
      </c>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c r="AU123" s="52"/>
      <c r="AV123" s="52"/>
      <c r="AW123" s="52"/>
      <c r="AX123" s="52"/>
      <c r="AY123" s="52"/>
      <c r="AZ123" s="52"/>
    </row>
    <row r="124" spans="1:52" s="53" customFormat="1" ht="75" customHeight="1" x14ac:dyDescent="0.25">
      <c r="A124" s="100">
        <v>2770</v>
      </c>
      <c r="B124" s="101" t="s">
        <v>618</v>
      </c>
      <c r="C124" s="100" t="s">
        <v>85</v>
      </c>
      <c r="D124" s="101" t="s">
        <v>86</v>
      </c>
      <c r="E124" s="100">
        <v>1</v>
      </c>
      <c r="F124" s="101" t="s">
        <v>114</v>
      </c>
      <c r="G124" s="100">
        <v>1</v>
      </c>
      <c r="H124" s="101" t="s">
        <v>115</v>
      </c>
      <c r="I124" s="101" t="s">
        <v>45</v>
      </c>
      <c r="J124" s="100">
        <v>1</v>
      </c>
      <c r="K124" s="102">
        <v>4500</v>
      </c>
      <c r="L124" s="102">
        <v>4500</v>
      </c>
      <c r="M124" s="103">
        <v>42262</v>
      </c>
      <c r="N124" s="103">
        <v>42292</v>
      </c>
      <c r="O124" s="104" t="s">
        <v>627</v>
      </c>
      <c r="P124" s="100" t="s">
        <v>61</v>
      </c>
      <c r="Q124" s="101" t="s">
        <v>580</v>
      </c>
      <c r="R124" s="101" t="s">
        <v>620</v>
      </c>
      <c r="S124" s="101" t="s">
        <v>582</v>
      </c>
      <c r="T124" s="101" t="s">
        <v>583</v>
      </c>
      <c r="U124" s="101" t="s">
        <v>584</v>
      </c>
      <c r="V124" s="52"/>
      <c r="W124" s="52"/>
      <c r="X124" s="52"/>
      <c r="Y124" s="52"/>
      <c r="Z124" s="52"/>
      <c r="AA124" s="52"/>
      <c r="AB124" s="52"/>
      <c r="AC124" s="52"/>
      <c r="AD124" s="52"/>
      <c r="AE124" s="52"/>
      <c r="AF124" s="52"/>
      <c r="AG124" s="52"/>
      <c r="AH124" s="52"/>
      <c r="AI124" s="52"/>
      <c r="AJ124" s="52"/>
      <c r="AK124" s="52"/>
      <c r="AL124" s="52"/>
      <c r="AM124" s="52"/>
      <c r="AN124" s="52"/>
      <c r="AO124" s="52"/>
      <c r="AP124" s="52"/>
      <c r="AQ124" s="52"/>
      <c r="AR124" s="52"/>
      <c r="AS124" s="52"/>
      <c r="AT124" s="52"/>
      <c r="AU124" s="52"/>
      <c r="AV124" s="52"/>
      <c r="AW124" s="52"/>
      <c r="AX124" s="52"/>
      <c r="AY124" s="52"/>
      <c r="AZ124" s="52"/>
    </row>
    <row r="125" spans="1:52" s="53" customFormat="1" ht="126" x14ac:dyDescent="0.25">
      <c r="A125" s="100">
        <v>2798</v>
      </c>
      <c r="B125" s="101" t="s">
        <v>678</v>
      </c>
      <c r="C125" s="100" t="s">
        <v>85</v>
      </c>
      <c r="D125" s="101" t="s">
        <v>86</v>
      </c>
      <c r="E125" s="100">
        <v>1</v>
      </c>
      <c r="F125" s="101" t="s">
        <v>150</v>
      </c>
      <c r="G125" s="100">
        <v>1</v>
      </c>
      <c r="H125" s="101" t="s">
        <v>172</v>
      </c>
      <c r="I125" s="101" t="s">
        <v>45</v>
      </c>
      <c r="J125" s="100">
        <v>4</v>
      </c>
      <c r="K125" s="102">
        <v>13000</v>
      </c>
      <c r="L125" s="102">
        <v>52000</v>
      </c>
      <c r="M125" s="103">
        <v>42005</v>
      </c>
      <c r="N125" s="103">
        <v>42005</v>
      </c>
      <c r="O125" s="104" t="s">
        <v>679</v>
      </c>
      <c r="P125" s="100" t="s">
        <v>61</v>
      </c>
      <c r="Q125" s="101" t="s">
        <v>580</v>
      </c>
      <c r="R125" s="101" t="s">
        <v>670</v>
      </c>
      <c r="S125" s="101" t="s">
        <v>582</v>
      </c>
      <c r="T125" s="101" t="s">
        <v>583</v>
      </c>
      <c r="U125" s="101" t="s">
        <v>584</v>
      </c>
      <c r="V125" s="52"/>
      <c r="W125" s="52"/>
      <c r="X125" s="52"/>
      <c r="Y125" s="52"/>
      <c r="Z125" s="52"/>
      <c r="AA125" s="52"/>
      <c r="AB125" s="52"/>
      <c r="AC125" s="52"/>
      <c r="AD125" s="52"/>
      <c r="AE125" s="52"/>
      <c r="AF125" s="52"/>
      <c r="AG125" s="52"/>
      <c r="AH125" s="52"/>
      <c r="AI125" s="52"/>
      <c r="AJ125" s="52"/>
      <c r="AK125" s="52"/>
      <c r="AL125" s="52"/>
      <c r="AM125" s="52"/>
      <c r="AN125" s="52"/>
      <c r="AO125" s="52"/>
      <c r="AP125" s="52"/>
      <c r="AQ125" s="52"/>
      <c r="AR125" s="52"/>
      <c r="AS125" s="52"/>
      <c r="AT125" s="52"/>
      <c r="AU125" s="52"/>
      <c r="AV125" s="52"/>
      <c r="AW125" s="52"/>
      <c r="AX125" s="52"/>
      <c r="AY125" s="52"/>
      <c r="AZ125" s="52"/>
    </row>
    <row r="126" spans="1:52" s="53" customFormat="1" ht="126" x14ac:dyDescent="0.25">
      <c r="A126" s="100">
        <v>2798</v>
      </c>
      <c r="B126" s="101" t="s">
        <v>678</v>
      </c>
      <c r="C126" s="100" t="s">
        <v>85</v>
      </c>
      <c r="D126" s="101" t="s">
        <v>86</v>
      </c>
      <c r="E126" s="100">
        <v>1</v>
      </c>
      <c r="F126" s="101" t="s">
        <v>150</v>
      </c>
      <c r="G126" s="100">
        <v>1</v>
      </c>
      <c r="H126" s="101" t="s">
        <v>172</v>
      </c>
      <c r="I126" s="101" t="s">
        <v>37</v>
      </c>
      <c r="J126" s="100">
        <v>4</v>
      </c>
      <c r="K126" s="102">
        <v>3200</v>
      </c>
      <c r="L126" s="102">
        <v>12800</v>
      </c>
      <c r="M126" s="103">
        <v>42005</v>
      </c>
      <c r="N126" s="103">
        <v>42005</v>
      </c>
      <c r="O126" s="104" t="s">
        <v>680</v>
      </c>
      <c r="P126" s="100" t="s">
        <v>61</v>
      </c>
      <c r="Q126" s="101" t="s">
        <v>580</v>
      </c>
      <c r="R126" s="101" t="s">
        <v>670</v>
      </c>
      <c r="S126" s="101" t="s">
        <v>582</v>
      </c>
      <c r="T126" s="101" t="s">
        <v>583</v>
      </c>
      <c r="U126" s="101" t="s">
        <v>584</v>
      </c>
      <c r="V126" s="52"/>
      <c r="W126" s="52"/>
      <c r="X126" s="52"/>
      <c r="Y126" s="52"/>
      <c r="Z126" s="52"/>
      <c r="AA126" s="52"/>
      <c r="AB126" s="52"/>
      <c r="AC126" s="52"/>
      <c r="AD126" s="52"/>
      <c r="AE126" s="52"/>
      <c r="AF126" s="52"/>
      <c r="AG126" s="52"/>
      <c r="AH126" s="52"/>
      <c r="AI126" s="52"/>
      <c r="AJ126" s="52"/>
      <c r="AK126" s="52"/>
      <c r="AL126" s="52"/>
      <c r="AM126" s="52"/>
      <c r="AN126" s="52"/>
      <c r="AO126" s="52"/>
      <c r="AP126" s="52"/>
      <c r="AQ126" s="52"/>
      <c r="AR126" s="52"/>
      <c r="AS126" s="52"/>
      <c r="AT126" s="52"/>
      <c r="AU126" s="52"/>
      <c r="AV126" s="52"/>
      <c r="AW126" s="52"/>
      <c r="AX126" s="52"/>
      <c r="AY126" s="52"/>
      <c r="AZ126" s="52"/>
    </row>
    <row r="127" spans="1:52" s="53" customFormat="1" ht="75" customHeight="1" x14ac:dyDescent="0.25">
      <c r="A127" s="100">
        <v>2798</v>
      </c>
      <c r="B127" s="101" t="s">
        <v>678</v>
      </c>
      <c r="C127" s="100" t="s">
        <v>85</v>
      </c>
      <c r="D127" s="101" t="s">
        <v>86</v>
      </c>
      <c r="E127" s="100">
        <v>1</v>
      </c>
      <c r="F127" s="101" t="s">
        <v>150</v>
      </c>
      <c r="G127" s="100">
        <v>1</v>
      </c>
      <c r="H127" s="101" t="s">
        <v>172</v>
      </c>
      <c r="I127" s="101" t="s">
        <v>45</v>
      </c>
      <c r="J127" s="100">
        <v>4</v>
      </c>
      <c r="K127" s="102">
        <v>13000</v>
      </c>
      <c r="L127" s="102">
        <v>52000</v>
      </c>
      <c r="M127" s="103">
        <v>42005</v>
      </c>
      <c r="N127" s="103">
        <v>42005</v>
      </c>
      <c r="O127" s="104" t="s">
        <v>681</v>
      </c>
      <c r="P127" s="100" t="s">
        <v>61</v>
      </c>
      <c r="Q127" s="101" t="s">
        <v>580</v>
      </c>
      <c r="R127" s="101" t="s">
        <v>670</v>
      </c>
      <c r="S127" s="101" t="s">
        <v>582</v>
      </c>
      <c r="T127" s="101" t="s">
        <v>583</v>
      </c>
      <c r="U127" s="101" t="s">
        <v>584</v>
      </c>
      <c r="V127" s="52"/>
      <c r="W127" s="52"/>
      <c r="X127" s="52"/>
      <c r="Y127" s="52"/>
      <c r="Z127" s="52"/>
      <c r="AA127" s="52"/>
      <c r="AB127" s="52"/>
      <c r="AC127" s="52"/>
      <c r="AD127" s="52"/>
      <c r="AE127" s="52"/>
      <c r="AF127" s="52"/>
      <c r="AG127" s="52"/>
      <c r="AH127" s="52"/>
      <c r="AI127" s="52"/>
      <c r="AJ127" s="52"/>
      <c r="AK127" s="52"/>
      <c r="AL127" s="52"/>
      <c r="AM127" s="52"/>
      <c r="AN127" s="52"/>
      <c r="AO127" s="52"/>
      <c r="AP127" s="52"/>
      <c r="AQ127" s="52"/>
      <c r="AR127" s="52"/>
      <c r="AS127" s="52"/>
      <c r="AT127" s="52"/>
      <c r="AU127" s="52"/>
      <c r="AV127" s="52"/>
      <c r="AW127" s="52"/>
      <c r="AX127" s="52"/>
      <c r="AY127" s="52"/>
      <c r="AZ127" s="52"/>
    </row>
    <row r="128" spans="1:52" s="53" customFormat="1" ht="75" customHeight="1" x14ac:dyDescent="0.25">
      <c r="A128" s="100">
        <v>2816</v>
      </c>
      <c r="B128" s="101" t="s">
        <v>692</v>
      </c>
      <c r="C128" s="100" t="s">
        <v>85</v>
      </c>
      <c r="D128" s="101" t="s">
        <v>86</v>
      </c>
      <c r="E128" s="100">
        <v>1</v>
      </c>
      <c r="F128" s="101" t="s">
        <v>693</v>
      </c>
      <c r="G128" s="100">
        <v>1</v>
      </c>
      <c r="H128" s="101" t="s">
        <v>694</v>
      </c>
      <c r="I128" s="101" t="s">
        <v>37</v>
      </c>
      <c r="J128" s="100">
        <v>1</v>
      </c>
      <c r="K128" s="102">
        <v>3000</v>
      </c>
      <c r="L128" s="102">
        <v>3000</v>
      </c>
      <c r="M128" s="103">
        <v>42231</v>
      </c>
      <c r="N128" s="103">
        <v>42262</v>
      </c>
      <c r="O128" s="104" t="s">
        <v>695</v>
      </c>
      <c r="P128" s="100" t="s">
        <v>61</v>
      </c>
      <c r="Q128" s="101" t="s">
        <v>580</v>
      </c>
      <c r="R128" s="101" t="s">
        <v>696</v>
      </c>
      <c r="S128" s="101" t="s">
        <v>582</v>
      </c>
      <c r="T128" s="101" t="s">
        <v>697</v>
      </c>
      <c r="U128" s="101" t="s">
        <v>584</v>
      </c>
      <c r="V128" s="52"/>
      <c r="W128" s="52"/>
      <c r="X128" s="52"/>
      <c r="Y128" s="52"/>
      <c r="Z128" s="52"/>
      <c r="AA128" s="52"/>
      <c r="AB128" s="52"/>
      <c r="AC128" s="52"/>
      <c r="AD128" s="52"/>
      <c r="AE128" s="52"/>
      <c r="AF128" s="52"/>
      <c r="AG128" s="52"/>
      <c r="AH128" s="52"/>
      <c r="AI128" s="52"/>
      <c r="AJ128" s="52"/>
      <c r="AK128" s="52"/>
      <c r="AL128" s="52"/>
      <c r="AM128" s="52"/>
      <c r="AN128" s="52"/>
      <c r="AO128" s="52"/>
      <c r="AP128" s="52"/>
      <c r="AQ128" s="52"/>
      <c r="AR128" s="52"/>
      <c r="AS128" s="52"/>
      <c r="AT128" s="52"/>
      <c r="AU128" s="52"/>
      <c r="AV128" s="52"/>
      <c r="AW128" s="52"/>
      <c r="AX128" s="52"/>
      <c r="AY128" s="52"/>
      <c r="AZ128" s="52"/>
    </row>
    <row r="129" spans="1:52" s="53" customFormat="1" ht="75" customHeight="1" x14ac:dyDescent="0.25">
      <c r="A129" s="100">
        <v>2816</v>
      </c>
      <c r="B129" s="101" t="s">
        <v>692</v>
      </c>
      <c r="C129" s="100" t="s">
        <v>85</v>
      </c>
      <c r="D129" s="101" t="s">
        <v>86</v>
      </c>
      <c r="E129" s="100">
        <v>1</v>
      </c>
      <c r="F129" s="101" t="s">
        <v>693</v>
      </c>
      <c r="G129" s="100">
        <v>1</v>
      </c>
      <c r="H129" s="101" t="s">
        <v>694</v>
      </c>
      <c r="I129" s="101" t="s">
        <v>52</v>
      </c>
      <c r="J129" s="100">
        <v>1</v>
      </c>
      <c r="K129" s="102">
        <v>1000</v>
      </c>
      <c r="L129" s="102">
        <v>1000</v>
      </c>
      <c r="M129" s="103">
        <v>42231</v>
      </c>
      <c r="N129" s="103">
        <v>42262</v>
      </c>
      <c r="O129" s="104" t="s">
        <v>698</v>
      </c>
      <c r="P129" s="100" t="s">
        <v>61</v>
      </c>
      <c r="Q129" s="101" t="s">
        <v>580</v>
      </c>
      <c r="R129" s="101" t="s">
        <v>696</v>
      </c>
      <c r="S129" s="101" t="s">
        <v>582</v>
      </c>
      <c r="T129" s="101" t="s">
        <v>697</v>
      </c>
      <c r="U129" s="101" t="s">
        <v>584</v>
      </c>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AR129" s="52"/>
      <c r="AS129" s="52"/>
      <c r="AT129" s="52"/>
      <c r="AU129" s="52"/>
      <c r="AV129" s="52"/>
      <c r="AW129" s="52"/>
      <c r="AX129" s="52"/>
      <c r="AY129" s="52"/>
      <c r="AZ129" s="52"/>
    </row>
    <row r="130" spans="1:52" s="53" customFormat="1" ht="110.25" x14ac:dyDescent="0.25">
      <c r="A130" s="100">
        <v>2816</v>
      </c>
      <c r="B130" s="101" t="s">
        <v>692</v>
      </c>
      <c r="C130" s="100" t="s">
        <v>85</v>
      </c>
      <c r="D130" s="101" t="s">
        <v>86</v>
      </c>
      <c r="E130" s="100">
        <v>1</v>
      </c>
      <c r="F130" s="101" t="s">
        <v>693</v>
      </c>
      <c r="G130" s="100">
        <v>1</v>
      </c>
      <c r="H130" s="101" t="s">
        <v>694</v>
      </c>
      <c r="I130" s="101" t="s">
        <v>45</v>
      </c>
      <c r="J130" s="100">
        <v>1</v>
      </c>
      <c r="K130" s="102">
        <v>2759</v>
      </c>
      <c r="L130" s="102">
        <v>2759</v>
      </c>
      <c r="M130" s="103">
        <v>42231</v>
      </c>
      <c r="N130" s="103">
        <v>42262</v>
      </c>
      <c r="O130" s="104" t="s">
        <v>699</v>
      </c>
      <c r="P130" s="100" t="s">
        <v>61</v>
      </c>
      <c r="Q130" s="101" t="s">
        <v>580</v>
      </c>
      <c r="R130" s="101" t="s">
        <v>696</v>
      </c>
      <c r="S130" s="101" t="s">
        <v>582</v>
      </c>
      <c r="T130" s="101" t="s">
        <v>697</v>
      </c>
      <c r="U130" s="101" t="s">
        <v>584</v>
      </c>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AR130" s="52"/>
      <c r="AS130" s="52"/>
      <c r="AT130" s="52"/>
      <c r="AU130" s="52"/>
      <c r="AV130" s="52"/>
      <c r="AW130" s="52"/>
      <c r="AX130" s="52"/>
      <c r="AY130" s="52"/>
      <c r="AZ130" s="52"/>
    </row>
    <row r="131" spans="1:52" s="53" customFormat="1" ht="110.25" x14ac:dyDescent="0.25">
      <c r="A131" s="100">
        <v>2816</v>
      </c>
      <c r="B131" s="101" t="s">
        <v>692</v>
      </c>
      <c r="C131" s="100" t="s">
        <v>85</v>
      </c>
      <c r="D131" s="101" t="s">
        <v>86</v>
      </c>
      <c r="E131" s="100">
        <v>1</v>
      </c>
      <c r="F131" s="101" t="s">
        <v>693</v>
      </c>
      <c r="G131" s="100">
        <v>1</v>
      </c>
      <c r="H131" s="101" t="s">
        <v>694</v>
      </c>
      <c r="I131" s="101" t="s">
        <v>45</v>
      </c>
      <c r="J131" s="100">
        <v>1</v>
      </c>
      <c r="K131" s="102">
        <v>2000</v>
      </c>
      <c r="L131" s="102">
        <v>2000</v>
      </c>
      <c r="M131" s="103">
        <v>42231</v>
      </c>
      <c r="N131" s="103">
        <v>42262</v>
      </c>
      <c r="O131" s="104" t="s">
        <v>700</v>
      </c>
      <c r="P131" s="100" t="s">
        <v>61</v>
      </c>
      <c r="Q131" s="101" t="s">
        <v>580</v>
      </c>
      <c r="R131" s="101" t="s">
        <v>696</v>
      </c>
      <c r="S131" s="101" t="s">
        <v>582</v>
      </c>
      <c r="T131" s="101" t="s">
        <v>697</v>
      </c>
      <c r="U131" s="101" t="s">
        <v>584</v>
      </c>
      <c r="V131" s="52"/>
      <c r="W131" s="52"/>
      <c r="X131" s="52"/>
      <c r="Y131" s="52"/>
      <c r="Z131" s="52"/>
      <c r="AA131" s="52"/>
      <c r="AB131" s="52"/>
      <c r="AC131" s="52"/>
      <c r="AD131" s="52"/>
      <c r="AE131" s="52"/>
      <c r="AF131" s="52"/>
      <c r="AG131" s="52"/>
      <c r="AH131" s="52"/>
      <c r="AI131" s="52"/>
      <c r="AJ131" s="52"/>
      <c r="AK131" s="52"/>
      <c r="AL131" s="52"/>
      <c r="AM131" s="52"/>
      <c r="AN131" s="52"/>
      <c r="AO131" s="52"/>
      <c r="AP131" s="52"/>
      <c r="AQ131" s="52"/>
      <c r="AR131" s="52"/>
      <c r="AS131" s="52"/>
      <c r="AT131" s="52"/>
      <c r="AU131" s="52"/>
      <c r="AV131" s="52"/>
      <c r="AW131" s="52"/>
      <c r="AX131" s="52"/>
      <c r="AY131" s="52"/>
      <c r="AZ131" s="52"/>
    </row>
    <row r="132" spans="1:52" s="61" customFormat="1" ht="15.75" x14ac:dyDescent="0.25">
      <c r="A132" s="54"/>
      <c r="B132" s="55"/>
      <c r="C132" s="54"/>
      <c r="D132" s="55"/>
      <c r="E132" s="54"/>
      <c r="F132" s="56"/>
      <c r="G132" s="54"/>
      <c r="H132" s="55"/>
      <c r="I132" s="57"/>
      <c r="J132" s="58"/>
      <c r="K132" s="59"/>
      <c r="L132" s="59"/>
      <c r="M132" s="60"/>
      <c r="N132" s="60"/>
      <c r="O132" s="55"/>
      <c r="P132" s="54"/>
      <c r="U132" s="55"/>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row>
    <row r="133" spans="1:52" s="61" customFormat="1" ht="15.75" x14ac:dyDescent="0.25">
      <c r="A133" s="54"/>
      <c r="B133" s="55"/>
      <c r="C133" s="54"/>
      <c r="D133" s="55"/>
      <c r="E133" s="54"/>
      <c r="F133" s="56"/>
      <c r="G133" s="54"/>
      <c r="H133" s="55"/>
      <c r="I133" s="129" t="s">
        <v>741</v>
      </c>
      <c r="J133" s="129"/>
      <c r="K133" s="59"/>
      <c r="L133" s="63">
        <f>SUM(L22:L132)</f>
        <v>1477087</v>
      </c>
      <c r="M133" s="60"/>
      <c r="N133" s="60"/>
      <c r="O133" s="55"/>
      <c r="P133" s="54"/>
      <c r="U133" s="55"/>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row>
    <row r="134" spans="1:52" s="61" customFormat="1" ht="15.75" x14ac:dyDescent="0.25">
      <c r="A134" s="54"/>
      <c r="B134" s="55"/>
      <c r="C134" s="54"/>
      <c r="D134" s="55"/>
      <c r="E134" s="54"/>
      <c r="F134" s="56"/>
      <c r="G134" s="54"/>
      <c r="H134" s="55"/>
      <c r="I134" s="57"/>
      <c r="J134" s="58"/>
      <c r="K134" s="59"/>
      <c r="L134" s="59"/>
      <c r="M134" s="60"/>
      <c r="N134" s="60"/>
      <c r="O134" s="55"/>
      <c r="P134" s="54"/>
      <c r="U134" s="55"/>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row>
    <row r="135" spans="1:52" s="61" customFormat="1" ht="15.75" x14ac:dyDescent="0.25">
      <c r="A135" s="54"/>
      <c r="B135" s="55"/>
      <c r="C135" s="54"/>
      <c r="D135" s="55"/>
      <c r="E135" s="54"/>
      <c r="F135" s="56"/>
      <c r="G135" s="54"/>
      <c r="H135" s="55"/>
      <c r="I135" s="57"/>
      <c r="J135" s="58"/>
      <c r="K135" s="59"/>
      <c r="L135" s="59"/>
      <c r="M135" s="60"/>
      <c r="N135" s="60"/>
      <c r="O135" s="55"/>
      <c r="P135" s="54"/>
      <c r="U135" s="55"/>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row>
    <row r="136" spans="1:52" s="61" customFormat="1" ht="15.75" x14ac:dyDescent="0.25">
      <c r="A136" s="54"/>
      <c r="B136" s="55"/>
      <c r="C136" s="54"/>
      <c r="D136" s="55"/>
      <c r="E136" s="54"/>
      <c r="F136" s="56"/>
      <c r="G136" s="54"/>
      <c r="H136" s="55"/>
      <c r="I136" s="57"/>
      <c r="J136" s="58"/>
      <c r="K136" s="59"/>
      <c r="L136" s="59"/>
      <c r="M136" s="60"/>
      <c r="N136" s="60"/>
      <c r="O136" s="55"/>
      <c r="P136" s="54"/>
      <c r="U136" s="55"/>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row>
    <row r="137" spans="1:52" s="61" customFormat="1" ht="15.75" x14ac:dyDescent="0.25">
      <c r="A137" s="54"/>
      <c r="B137" s="55"/>
      <c r="C137" s="54"/>
      <c r="D137" s="55"/>
      <c r="E137" s="54"/>
      <c r="F137" s="56"/>
      <c r="G137" s="54"/>
      <c r="H137" s="55"/>
      <c r="I137" s="57"/>
      <c r="J137" s="58"/>
      <c r="K137" s="59"/>
      <c r="L137" s="59"/>
      <c r="M137" s="60"/>
      <c r="N137" s="60"/>
      <c r="O137" s="55"/>
      <c r="P137" s="54"/>
      <c r="U137" s="55"/>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row>
    <row r="138" spans="1:52" s="61" customFormat="1" ht="15.75" x14ac:dyDescent="0.25">
      <c r="A138" s="54"/>
      <c r="B138" s="55"/>
      <c r="C138" s="54"/>
      <c r="D138" s="55"/>
      <c r="E138" s="54"/>
      <c r="F138" s="56"/>
      <c r="G138" s="54"/>
      <c r="H138" s="55"/>
      <c r="I138" s="57"/>
      <c r="J138" s="58"/>
      <c r="K138" s="59"/>
      <c r="L138" s="59"/>
      <c r="M138" s="60"/>
      <c r="N138" s="60"/>
      <c r="O138" s="55"/>
      <c r="P138" s="54"/>
      <c r="U138" s="55"/>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row>
    <row r="139" spans="1:52" s="61" customFormat="1" ht="15.75" x14ac:dyDescent="0.25">
      <c r="A139" s="54"/>
      <c r="B139" s="55"/>
      <c r="C139" s="54"/>
      <c r="D139" s="55"/>
      <c r="E139" s="54"/>
      <c r="F139" s="56"/>
      <c r="G139" s="54"/>
      <c r="H139" s="55"/>
      <c r="I139" s="57"/>
      <c r="J139" s="58"/>
      <c r="K139" s="59"/>
      <c r="L139" s="59"/>
      <c r="M139" s="60"/>
      <c r="N139" s="60"/>
      <c r="O139" s="55"/>
      <c r="P139" s="54"/>
      <c r="U139" s="55"/>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row>
    <row r="140" spans="1:52" s="61" customFormat="1" ht="15.75" x14ac:dyDescent="0.25">
      <c r="A140" s="54"/>
      <c r="B140" s="55"/>
      <c r="C140" s="54"/>
      <c r="D140" s="55"/>
      <c r="E140" s="54"/>
      <c r="F140" s="56"/>
      <c r="G140" s="54"/>
      <c r="H140" s="55"/>
      <c r="I140" s="57"/>
      <c r="J140" s="58"/>
      <c r="K140" s="59"/>
      <c r="L140" s="59"/>
      <c r="M140" s="60"/>
      <c r="N140" s="60"/>
      <c r="O140" s="55"/>
      <c r="P140" s="54"/>
      <c r="U140" s="55"/>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row>
    <row r="141" spans="1:52" s="61" customFormat="1" ht="15.75" x14ac:dyDescent="0.25">
      <c r="A141" s="54"/>
      <c r="B141" s="55"/>
      <c r="C141" s="54"/>
      <c r="D141" s="55"/>
      <c r="E141" s="54"/>
      <c r="F141" s="56"/>
      <c r="G141" s="54"/>
      <c r="H141" s="55"/>
      <c r="I141" s="57"/>
      <c r="J141" s="58"/>
      <c r="K141" s="59"/>
      <c r="L141" s="59"/>
      <c r="M141" s="60"/>
      <c r="N141" s="60"/>
      <c r="O141" s="55"/>
      <c r="P141" s="54"/>
      <c r="U141" s="55"/>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row>
    <row r="142" spans="1:52" s="61" customFormat="1" ht="15.75" x14ac:dyDescent="0.25">
      <c r="A142" s="54"/>
      <c r="B142" s="55"/>
      <c r="C142" s="54"/>
      <c r="D142" s="55"/>
      <c r="E142" s="54"/>
      <c r="F142" s="56"/>
      <c r="G142" s="54"/>
      <c r="H142" s="55"/>
      <c r="I142" s="57"/>
      <c r="J142" s="58"/>
      <c r="K142" s="59"/>
      <c r="L142" s="59"/>
      <c r="M142" s="60"/>
      <c r="N142" s="60"/>
      <c r="O142" s="55"/>
      <c r="P142" s="54"/>
      <c r="U142" s="55"/>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row>
    <row r="143" spans="1:52" s="61" customFormat="1" ht="15.75" x14ac:dyDescent="0.25">
      <c r="A143" s="54"/>
      <c r="B143" s="55"/>
      <c r="C143" s="54"/>
      <c r="D143" s="55"/>
      <c r="E143" s="54"/>
      <c r="F143" s="56"/>
      <c r="G143" s="54"/>
      <c r="H143" s="55"/>
      <c r="I143" s="57"/>
      <c r="J143" s="58"/>
      <c r="K143" s="59"/>
      <c r="L143" s="59"/>
      <c r="M143" s="60"/>
      <c r="N143" s="60"/>
      <c r="O143" s="55"/>
      <c r="P143" s="54"/>
      <c r="U143" s="55"/>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row>
    <row r="144" spans="1:52" s="61" customFormat="1" ht="15.75" x14ac:dyDescent="0.25">
      <c r="A144" s="54"/>
      <c r="B144" s="55"/>
      <c r="C144" s="54"/>
      <c r="D144" s="55"/>
      <c r="E144" s="54"/>
      <c r="F144" s="56"/>
      <c r="G144" s="54"/>
      <c r="H144" s="55"/>
      <c r="I144" s="57"/>
      <c r="J144" s="58"/>
      <c r="K144" s="59"/>
      <c r="L144" s="59"/>
      <c r="M144" s="60"/>
      <c r="N144" s="60"/>
      <c r="O144" s="55"/>
      <c r="P144" s="54"/>
      <c r="U144" s="55"/>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row>
    <row r="145" spans="1:52" s="61" customFormat="1" ht="15.75" x14ac:dyDescent="0.25">
      <c r="A145" s="54"/>
      <c r="B145" s="55"/>
      <c r="C145" s="54"/>
      <c r="D145" s="55"/>
      <c r="E145" s="54"/>
      <c r="F145" s="56"/>
      <c r="G145" s="54"/>
      <c r="H145" s="55"/>
      <c r="I145" s="57"/>
      <c r="J145" s="58"/>
      <c r="K145" s="59"/>
      <c r="L145" s="59"/>
      <c r="M145" s="60"/>
      <c r="N145" s="60"/>
      <c r="O145" s="55"/>
      <c r="P145" s="54"/>
      <c r="U145" s="55"/>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row>
    <row r="146" spans="1:52" s="61" customFormat="1" ht="15.75" x14ac:dyDescent="0.25">
      <c r="A146" s="54"/>
      <c r="B146" s="55"/>
      <c r="C146" s="54"/>
      <c r="D146" s="55"/>
      <c r="E146" s="54"/>
      <c r="F146" s="56"/>
      <c r="G146" s="54"/>
      <c r="H146" s="55"/>
      <c r="I146" s="57"/>
      <c r="J146" s="58"/>
      <c r="K146" s="59"/>
      <c r="L146" s="59"/>
      <c r="M146" s="60"/>
      <c r="N146" s="60"/>
      <c r="O146" s="55"/>
      <c r="P146" s="54"/>
      <c r="U146" s="55"/>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row>
    <row r="147" spans="1:52" s="61" customFormat="1" ht="15.75" x14ac:dyDescent="0.25">
      <c r="A147" s="54"/>
      <c r="B147" s="55"/>
      <c r="C147" s="54"/>
      <c r="D147" s="55"/>
      <c r="E147" s="54"/>
      <c r="F147" s="56"/>
      <c r="G147" s="54"/>
      <c r="H147" s="55"/>
      <c r="I147" s="57"/>
      <c r="J147" s="58"/>
      <c r="K147" s="59"/>
      <c r="L147" s="59"/>
      <c r="M147" s="60"/>
      <c r="N147" s="60"/>
      <c r="O147" s="55"/>
      <c r="P147" s="54"/>
      <c r="U147" s="55"/>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row>
    <row r="148" spans="1:52" s="61" customFormat="1" ht="15.75" x14ac:dyDescent="0.25">
      <c r="A148" s="54"/>
      <c r="B148" s="55"/>
      <c r="C148" s="54"/>
      <c r="D148" s="55"/>
      <c r="E148" s="54"/>
      <c r="F148" s="56"/>
      <c r="G148" s="54"/>
      <c r="H148" s="55"/>
      <c r="I148" s="57"/>
      <c r="J148" s="58"/>
      <c r="K148" s="59"/>
      <c r="L148" s="59"/>
      <c r="M148" s="60"/>
      <c r="N148" s="60"/>
      <c r="O148" s="55"/>
      <c r="P148" s="54"/>
      <c r="U148" s="55"/>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row>
    <row r="149" spans="1:52" s="61" customFormat="1" ht="15.75" x14ac:dyDescent="0.25">
      <c r="A149" s="54"/>
      <c r="B149" s="55"/>
      <c r="C149" s="54"/>
      <c r="D149" s="55"/>
      <c r="E149" s="54"/>
      <c r="F149" s="56"/>
      <c r="G149" s="54"/>
      <c r="H149" s="55"/>
      <c r="I149" s="57"/>
      <c r="J149" s="58"/>
      <c r="K149" s="59"/>
      <c r="L149" s="59"/>
      <c r="M149" s="60"/>
      <c r="N149" s="60"/>
      <c r="O149" s="55"/>
      <c r="P149" s="54"/>
      <c r="U149" s="55"/>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row>
    <row r="150" spans="1:52" s="61" customFormat="1" ht="15.75" x14ac:dyDescent="0.25">
      <c r="A150" s="54"/>
      <c r="B150" s="55"/>
      <c r="C150" s="54"/>
      <c r="D150" s="55"/>
      <c r="E150" s="54"/>
      <c r="F150" s="56"/>
      <c r="G150" s="54"/>
      <c r="H150" s="55"/>
      <c r="I150" s="57"/>
      <c r="J150" s="58"/>
      <c r="K150" s="59"/>
      <c r="L150" s="59"/>
      <c r="M150" s="60"/>
      <c r="N150" s="60"/>
      <c r="O150" s="55"/>
      <c r="P150" s="54"/>
      <c r="U150" s="55"/>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row>
    <row r="151" spans="1:52" s="61" customFormat="1" ht="15.75" x14ac:dyDescent="0.25">
      <c r="A151" s="54"/>
      <c r="B151" s="55"/>
      <c r="C151" s="54"/>
      <c r="D151" s="55"/>
      <c r="E151" s="54"/>
      <c r="F151" s="56"/>
      <c r="G151" s="54"/>
      <c r="H151" s="55"/>
      <c r="I151" s="57"/>
      <c r="J151" s="58"/>
      <c r="K151" s="59"/>
      <c r="L151" s="59"/>
      <c r="M151" s="60"/>
      <c r="N151" s="60"/>
      <c r="O151" s="55"/>
      <c r="P151" s="54"/>
      <c r="U151" s="55"/>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row>
    <row r="152" spans="1:52" s="61" customFormat="1" ht="15.75" x14ac:dyDescent="0.25">
      <c r="A152" s="54"/>
      <c r="B152" s="55"/>
      <c r="C152" s="54"/>
      <c r="D152" s="55"/>
      <c r="E152" s="54"/>
      <c r="F152" s="56"/>
      <c r="G152" s="54"/>
      <c r="H152" s="55"/>
      <c r="I152" s="57"/>
      <c r="J152" s="58"/>
      <c r="K152" s="59"/>
      <c r="L152" s="59"/>
      <c r="M152" s="60"/>
      <c r="N152" s="60"/>
      <c r="O152" s="55"/>
      <c r="P152" s="54"/>
      <c r="U152" s="55"/>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row>
    <row r="153" spans="1:52" s="61" customFormat="1" ht="15.75" x14ac:dyDescent="0.25">
      <c r="A153" s="54"/>
      <c r="B153" s="55"/>
      <c r="C153" s="54"/>
      <c r="D153" s="55"/>
      <c r="E153" s="54"/>
      <c r="F153" s="56"/>
      <c r="G153" s="54"/>
      <c r="H153" s="55"/>
      <c r="I153" s="57"/>
      <c r="J153" s="58"/>
      <c r="K153" s="59"/>
      <c r="L153" s="59"/>
      <c r="M153" s="60"/>
      <c r="N153" s="60"/>
      <c r="O153" s="55"/>
      <c r="P153" s="54"/>
      <c r="U153" s="55"/>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row>
    <row r="154" spans="1:52" s="61" customFormat="1" ht="15.75" x14ac:dyDescent="0.25">
      <c r="A154" s="54"/>
      <c r="B154" s="55"/>
      <c r="C154" s="54"/>
      <c r="D154" s="55"/>
      <c r="E154" s="54"/>
      <c r="F154" s="56"/>
      <c r="G154" s="54"/>
      <c r="H154" s="55"/>
      <c r="I154" s="57"/>
      <c r="J154" s="58"/>
      <c r="K154" s="59"/>
      <c r="L154" s="59"/>
      <c r="M154" s="60"/>
      <c r="N154" s="60"/>
      <c r="O154" s="55"/>
      <c r="P154" s="54"/>
      <c r="U154" s="55"/>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row>
    <row r="155" spans="1:52" s="61" customFormat="1" ht="15.75" x14ac:dyDescent="0.25">
      <c r="A155" s="54"/>
      <c r="B155" s="55"/>
      <c r="C155" s="54"/>
      <c r="D155" s="55"/>
      <c r="E155" s="54"/>
      <c r="F155" s="56"/>
      <c r="G155" s="54"/>
      <c r="H155" s="55"/>
      <c r="I155" s="57"/>
      <c r="J155" s="58"/>
      <c r="K155" s="59"/>
      <c r="L155" s="59"/>
      <c r="M155" s="60"/>
      <c r="N155" s="60"/>
      <c r="O155" s="55"/>
      <c r="P155" s="54"/>
      <c r="U155" s="55"/>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row>
    <row r="156" spans="1:52" s="61" customFormat="1" ht="15.75" x14ac:dyDescent="0.25">
      <c r="A156" s="54"/>
      <c r="B156" s="55"/>
      <c r="C156" s="54"/>
      <c r="D156" s="55"/>
      <c r="E156" s="54"/>
      <c r="F156" s="56"/>
      <c r="G156" s="54"/>
      <c r="H156" s="55"/>
      <c r="I156" s="57"/>
      <c r="J156" s="58"/>
      <c r="K156" s="59"/>
      <c r="L156" s="59"/>
      <c r="M156" s="60"/>
      <c r="N156" s="60"/>
      <c r="O156" s="55"/>
      <c r="P156" s="54"/>
      <c r="U156" s="55"/>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row>
    <row r="157" spans="1:52" s="61" customFormat="1" ht="15.75" x14ac:dyDescent="0.25">
      <c r="A157" s="54"/>
      <c r="B157" s="55"/>
      <c r="C157" s="54"/>
      <c r="D157" s="55"/>
      <c r="E157" s="54"/>
      <c r="F157" s="56"/>
      <c r="G157" s="54"/>
      <c r="H157" s="55"/>
      <c r="I157" s="57"/>
      <c r="J157" s="58"/>
      <c r="K157" s="59"/>
      <c r="L157" s="59"/>
      <c r="M157" s="60"/>
      <c r="N157" s="60"/>
      <c r="O157" s="55"/>
      <c r="P157" s="54"/>
      <c r="U157" s="55"/>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row>
    <row r="158" spans="1:52" s="61" customFormat="1" ht="15.75" x14ac:dyDescent="0.25">
      <c r="A158" s="54"/>
      <c r="B158" s="55"/>
      <c r="C158" s="54"/>
      <c r="D158" s="55"/>
      <c r="E158" s="54"/>
      <c r="F158" s="56"/>
      <c r="G158" s="54"/>
      <c r="H158" s="55"/>
      <c r="I158" s="57"/>
      <c r="J158" s="58"/>
      <c r="K158" s="59"/>
      <c r="L158" s="59"/>
      <c r="M158" s="60"/>
      <c r="N158" s="60"/>
      <c r="O158" s="55"/>
      <c r="P158" s="54"/>
      <c r="U158" s="55"/>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row>
    <row r="159" spans="1:52" s="61" customFormat="1" ht="15.75" x14ac:dyDescent="0.25">
      <c r="A159" s="54"/>
      <c r="B159" s="55"/>
      <c r="C159" s="54"/>
      <c r="D159" s="55"/>
      <c r="E159" s="54"/>
      <c r="F159" s="56"/>
      <c r="G159" s="54"/>
      <c r="H159" s="55"/>
      <c r="I159" s="57"/>
      <c r="J159" s="58"/>
      <c r="K159" s="59"/>
      <c r="L159" s="59"/>
      <c r="M159" s="60"/>
      <c r="N159" s="60"/>
      <c r="O159" s="55"/>
      <c r="P159" s="54"/>
      <c r="U159" s="55"/>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row>
    <row r="160" spans="1:52" s="61" customFormat="1" ht="15.75" x14ac:dyDescent="0.25">
      <c r="A160" s="54"/>
      <c r="B160" s="55"/>
      <c r="C160" s="54"/>
      <c r="D160" s="55"/>
      <c r="E160" s="54"/>
      <c r="F160" s="56"/>
      <c r="G160" s="54"/>
      <c r="H160" s="55"/>
      <c r="I160" s="57"/>
      <c r="J160" s="58"/>
      <c r="K160" s="59"/>
      <c r="L160" s="59"/>
      <c r="M160" s="60"/>
      <c r="N160" s="60"/>
      <c r="O160" s="55"/>
      <c r="P160" s="54"/>
      <c r="U160" s="55"/>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row>
    <row r="161" spans="1:52" s="61" customFormat="1" ht="15.75" x14ac:dyDescent="0.25">
      <c r="A161" s="54"/>
      <c r="B161" s="55"/>
      <c r="C161" s="54"/>
      <c r="D161" s="55"/>
      <c r="E161" s="54"/>
      <c r="F161" s="56"/>
      <c r="G161" s="54"/>
      <c r="H161" s="55"/>
      <c r="I161" s="57"/>
      <c r="J161" s="58"/>
      <c r="K161" s="59"/>
      <c r="L161" s="59"/>
      <c r="M161" s="60"/>
      <c r="N161" s="60"/>
      <c r="O161" s="55"/>
      <c r="P161" s="54"/>
      <c r="U161" s="55"/>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row>
    <row r="162" spans="1:52" s="61" customFormat="1" ht="15.75" x14ac:dyDescent="0.25">
      <c r="A162" s="54"/>
      <c r="B162" s="55"/>
      <c r="C162" s="54"/>
      <c r="D162" s="55"/>
      <c r="E162" s="54"/>
      <c r="F162" s="56"/>
      <c r="G162" s="54"/>
      <c r="H162" s="55"/>
      <c r="I162" s="57"/>
      <c r="J162" s="58"/>
      <c r="K162" s="59"/>
      <c r="L162" s="59"/>
      <c r="M162" s="60"/>
      <c r="N162" s="60"/>
      <c r="O162" s="55"/>
      <c r="P162" s="54"/>
      <c r="U162" s="55"/>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row>
    <row r="163" spans="1:52" s="61" customFormat="1" ht="15.75" x14ac:dyDescent="0.25">
      <c r="A163" s="54"/>
      <c r="B163" s="55"/>
      <c r="C163" s="54"/>
      <c r="D163" s="55"/>
      <c r="E163" s="54"/>
      <c r="F163" s="56"/>
      <c r="G163" s="54"/>
      <c r="H163" s="55"/>
      <c r="I163" s="57"/>
      <c r="J163" s="58"/>
      <c r="K163" s="59"/>
      <c r="L163" s="59"/>
      <c r="M163" s="60"/>
      <c r="N163" s="60"/>
      <c r="O163" s="55"/>
      <c r="P163" s="54"/>
      <c r="U163" s="55"/>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row>
    <row r="164" spans="1:52" s="61" customFormat="1" ht="15.75" x14ac:dyDescent="0.25">
      <c r="A164" s="54"/>
      <c r="B164" s="55"/>
      <c r="C164" s="54"/>
      <c r="D164" s="55"/>
      <c r="E164" s="54"/>
      <c r="F164" s="56"/>
      <c r="G164" s="54"/>
      <c r="H164" s="55"/>
      <c r="I164" s="57"/>
      <c r="J164" s="58"/>
      <c r="K164" s="59"/>
      <c r="L164" s="59"/>
      <c r="M164" s="60"/>
      <c r="N164" s="60"/>
      <c r="O164" s="55"/>
      <c r="P164" s="54"/>
      <c r="U164" s="55"/>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row>
    <row r="165" spans="1:52" s="61" customFormat="1" ht="15.75" x14ac:dyDescent="0.25">
      <c r="A165" s="54"/>
      <c r="B165" s="55"/>
      <c r="C165" s="54"/>
      <c r="D165" s="55"/>
      <c r="E165" s="54"/>
      <c r="F165" s="56"/>
      <c r="G165" s="54"/>
      <c r="H165" s="55"/>
      <c r="I165" s="57"/>
      <c r="J165" s="58"/>
      <c r="K165" s="59"/>
      <c r="L165" s="59"/>
      <c r="M165" s="60"/>
      <c r="N165" s="60"/>
      <c r="O165" s="55"/>
      <c r="P165" s="54"/>
      <c r="U165" s="55"/>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row>
    <row r="166" spans="1:52" s="61" customFormat="1" ht="15.75" x14ac:dyDescent="0.25">
      <c r="A166" s="54"/>
      <c r="B166" s="55"/>
      <c r="C166" s="54"/>
      <c r="D166" s="55"/>
      <c r="E166" s="54"/>
      <c r="F166" s="56"/>
      <c r="G166" s="54"/>
      <c r="H166" s="55"/>
      <c r="I166" s="57"/>
      <c r="J166" s="58"/>
      <c r="K166" s="59"/>
      <c r="L166" s="59"/>
      <c r="M166" s="60"/>
      <c r="N166" s="60"/>
      <c r="O166" s="55"/>
      <c r="P166" s="54"/>
      <c r="U166" s="55"/>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row>
    <row r="167" spans="1:52" s="61" customFormat="1" ht="15.75" x14ac:dyDescent="0.25">
      <c r="A167" s="54"/>
      <c r="B167" s="55"/>
      <c r="C167" s="54"/>
      <c r="D167" s="55"/>
      <c r="E167" s="54"/>
      <c r="F167" s="56"/>
      <c r="G167" s="54"/>
      <c r="H167" s="55"/>
      <c r="I167" s="57"/>
      <c r="J167" s="58"/>
      <c r="K167" s="59"/>
      <c r="L167" s="59"/>
      <c r="M167" s="60"/>
      <c r="N167" s="60"/>
      <c r="O167" s="55"/>
      <c r="P167" s="54"/>
      <c r="U167" s="55"/>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row>
    <row r="168" spans="1:52" s="61" customFormat="1" ht="15.75" x14ac:dyDescent="0.25">
      <c r="A168" s="54"/>
      <c r="B168" s="55"/>
      <c r="C168" s="54"/>
      <c r="D168" s="55"/>
      <c r="E168" s="54"/>
      <c r="F168" s="56"/>
      <c r="G168" s="54"/>
      <c r="H168" s="55"/>
      <c r="I168" s="57"/>
      <c r="J168" s="58"/>
      <c r="K168" s="59"/>
      <c r="L168" s="59"/>
      <c r="M168" s="60"/>
      <c r="N168" s="60"/>
      <c r="O168" s="55"/>
      <c r="P168" s="54"/>
      <c r="U168" s="55"/>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row>
    <row r="169" spans="1:52" s="61" customFormat="1" ht="15.75" x14ac:dyDescent="0.25">
      <c r="A169" s="54"/>
      <c r="B169" s="55"/>
      <c r="C169" s="54"/>
      <c r="D169" s="55"/>
      <c r="E169" s="54"/>
      <c r="F169" s="56"/>
      <c r="G169" s="54"/>
      <c r="H169" s="55"/>
      <c r="I169" s="57"/>
      <c r="J169" s="58"/>
      <c r="K169" s="59"/>
      <c r="L169" s="59"/>
      <c r="M169" s="60"/>
      <c r="N169" s="60"/>
      <c r="O169" s="55"/>
      <c r="P169" s="54"/>
      <c r="U169" s="55"/>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row>
    <row r="170" spans="1:52" s="61" customFormat="1" ht="15.75" x14ac:dyDescent="0.25">
      <c r="A170" s="54"/>
      <c r="B170" s="55"/>
      <c r="C170" s="54"/>
      <c r="D170" s="55"/>
      <c r="E170" s="54"/>
      <c r="F170" s="56"/>
      <c r="G170" s="54"/>
      <c r="H170" s="55"/>
      <c r="I170" s="57"/>
      <c r="J170" s="58"/>
      <c r="K170" s="59"/>
      <c r="L170" s="59"/>
      <c r="M170" s="60"/>
      <c r="N170" s="60"/>
      <c r="O170" s="55"/>
      <c r="P170" s="54"/>
      <c r="U170" s="55"/>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row>
    <row r="171" spans="1:52" s="61" customFormat="1" ht="15.75" x14ac:dyDescent="0.25">
      <c r="A171" s="54"/>
      <c r="B171" s="55"/>
      <c r="C171" s="54"/>
      <c r="D171" s="55"/>
      <c r="E171" s="54"/>
      <c r="F171" s="56"/>
      <c r="G171" s="54"/>
      <c r="H171" s="55"/>
      <c r="I171" s="57"/>
      <c r="J171" s="58"/>
      <c r="K171" s="59"/>
      <c r="L171" s="59"/>
      <c r="M171" s="60"/>
      <c r="N171" s="60"/>
      <c r="O171" s="55"/>
      <c r="P171" s="54"/>
      <c r="U171" s="55"/>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row>
    <row r="172" spans="1:52" s="61" customFormat="1" ht="15.75" x14ac:dyDescent="0.25">
      <c r="A172" s="54"/>
      <c r="B172" s="55"/>
      <c r="C172" s="54"/>
      <c r="D172" s="55"/>
      <c r="E172" s="54"/>
      <c r="F172" s="56"/>
      <c r="G172" s="54"/>
      <c r="H172" s="55"/>
      <c r="I172" s="57"/>
      <c r="J172" s="58"/>
      <c r="K172" s="59"/>
      <c r="L172" s="59"/>
      <c r="M172" s="60"/>
      <c r="N172" s="60"/>
      <c r="O172" s="55"/>
      <c r="P172" s="54"/>
      <c r="U172" s="55"/>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row>
    <row r="173" spans="1:52" s="61" customFormat="1" ht="15.75" x14ac:dyDescent="0.25">
      <c r="A173" s="54"/>
      <c r="B173" s="55"/>
      <c r="C173" s="54"/>
      <c r="D173" s="55"/>
      <c r="E173" s="54"/>
      <c r="F173" s="56"/>
      <c r="G173" s="54"/>
      <c r="H173" s="55"/>
      <c r="I173" s="57"/>
      <c r="J173" s="58"/>
      <c r="K173" s="59"/>
      <c r="L173" s="59"/>
      <c r="M173" s="60"/>
      <c r="N173" s="60"/>
      <c r="O173" s="55"/>
      <c r="P173" s="54"/>
      <c r="U173" s="55"/>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row>
    <row r="174" spans="1:52" s="61" customFormat="1" ht="15.75" x14ac:dyDescent="0.25">
      <c r="A174" s="54"/>
      <c r="B174" s="55"/>
      <c r="C174" s="54"/>
      <c r="D174" s="55"/>
      <c r="E174" s="54"/>
      <c r="F174" s="56"/>
      <c r="G174" s="54"/>
      <c r="H174" s="55"/>
      <c r="I174" s="57"/>
      <c r="J174" s="58"/>
      <c r="K174" s="59"/>
      <c r="L174" s="59"/>
      <c r="M174" s="60"/>
      <c r="N174" s="60"/>
      <c r="O174" s="55"/>
      <c r="P174" s="54"/>
      <c r="U174" s="55"/>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row>
    <row r="175" spans="1:52" s="61" customFormat="1" ht="15.75" x14ac:dyDescent="0.25">
      <c r="A175" s="54"/>
      <c r="B175" s="55"/>
      <c r="C175" s="54"/>
      <c r="D175" s="55"/>
      <c r="E175" s="54"/>
      <c r="F175" s="56"/>
      <c r="G175" s="54"/>
      <c r="H175" s="55"/>
      <c r="I175" s="57"/>
      <c r="J175" s="58"/>
      <c r="K175" s="59"/>
      <c r="L175" s="59"/>
      <c r="M175" s="60"/>
      <c r="N175" s="60"/>
      <c r="O175" s="55"/>
      <c r="P175" s="54"/>
      <c r="U175" s="55"/>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row>
    <row r="176" spans="1:52" s="61" customFormat="1" ht="15.75" x14ac:dyDescent="0.25">
      <c r="A176" s="54"/>
      <c r="B176" s="55"/>
      <c r="C176" s="54"/>
      <c r="D176" s="55"/>
      <c r="E176" s="54"/>
      <c r="F176" s="56"/>
      <c r="G176" s="54"/>
      <c r="H176" s="55"/>
      <c r="I176" s="57"/>
      <c r="J176" s="58"/>
      <c r="K176" s="59"/>
      <c r="L176" s="59"/>
      <c r="M176" s="60"/>
      <c r="N176" s="60"/>
      <c r="O176" s="55"/>
      <c r="P176" s="54"/>
      <c r="U176" s="55"/>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row>
    <row r="177" spans="1:52" s="61" customFormat="1" ht="15.75" x14ac:dyDescent="0.25">
      <c r="A177" s="54"/>
      <c r="B177" s="55"/>
      <c r="C177" s="54"/>
      <c r="D177" s="55"/>
      <c r="E177" s="54"/>
      <c r="F177" s="56"/>
      <c r="G177" s="54"/>
      <c r="H177" s="55"/>
      <c r="I177" s="57"/>
      <c r="J177" s="58"/>
      <c r="K177" s="59"/>
      <c r="L177" s="59"/>
      <c r="M177" s="60"/>
      <c r="N177" s="60"/>
      <c r="O177" s="55"/>
      <c r="P177" s="54"/>
      <c r="U177" s="55"/>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row>
    <row r="178" spans="1:52" s="61" customFormat="1" ht="15.75" x14ac:dyDescent="0.25">
      <c r="A178" s="54"/>
      <c r="B178" s="55"/>
      <c r="C178" s="54"/>
      <c r="D178" s="55"/>
      <c r="E178" s="54"/>
      <c r="F178" s="56"/>
      <c r="G178" s="54"/>
      <c r="H178" s="55"/>
      <c r="I178" s="57"/>
      <c r="J178" s="58"/>
      <c r="K178" s="59"/>
      <c r="L178" s="59"/>
      <c r="M178" s="60"/>
      <c r="N178" s="60"/>
      <c r="O178" s="55"/>
      <c r="P178" s="54"/>
      <c r="U178" s="55"/>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row>
    <row r="179" spans="1:52" s="61" customFormat="1" ht="15.75" x14ac:dyDescent="0.25">
      <c r="A179" s="54"/>
      <c r="B179" s="55"/>
      <c r="C179" s="54"/>
      <c r="D179" s="55"/>
      <c r="E179" s="54"/>
      <c r="F179" s="56"/>
      <c r="G179" s="54"/>
      <c r="H179" s="55"/>
      <c r="I179" s="57"/>
      <c r="J179" s="58"/>
      <c r="K179" s="59"/>
      <c r="L179" s="59"/>
      <c r="M179" s="60"/>
      <c r="N179" s="60"/>
      <c r="O179" s="55"/>
      <c r="P179" s="54"/>
      <c r="U179" s="55"/>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row>
    <row r="180" spans="1:52" s="61" customFormat="1" ht="15.75" x14ac:dyDescent="0.25">
      <c r="A180" s="54"/>
      <c r="B180" s="55"/>
      <c r="C180" s="54"/>
      <c r="D180" s="55"/>
      <c r="E180" s="54"/>
      <c r="F180" s="56"/>
      <c r="G180" s="54"/>
      <c r="H180" s="55"/>
      <c r="I180" s="57"/>
      <c r="J180" s="58"/>
      <c r="K180" s="59"/>
      <c r="L180" s="59"/>
      <c r="M180" s="60"/>
      <c r="N180" s="60"/>
      <c r="O180" s="55"/>
      <c r="P180" s="54"/>
      <c r="U180" s="55"/>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row>
    <row r="181" spans="1:52" s="61" customFormat="1" ht="15.75" x14ac:dyDescent="0.25">
      <c r="A181" s="54"/>
      <c r="B181" s="55"/>
      <c r="C181" s="54"/>
      <c r="D181" s="55"/>
      <c r="E181" s="54"/>
      <c r="F181" s="56"/>
      <c r="G181" s="54"/>
      <c r="H181" s="55"/>
      <c r="I181" s="57"/>
      <c r="J181" s="58"/>
      <c r="K181" s="59"/>
      <c r="L181" s="59"/>
      <c r="M181" s="60"/>
      <c r="N181" s="60"/>
      <c r="O181" s="55"/>
      <c r="P181" s="54"/>
      <c r="U181" s="55"/>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row>
    <row r="182" spans="1:52" s="61" customFormat="1" ht="15.75" x14ac:dyDescent="0.25">
      <c r="A182" s="54"/>
      <c r="B182" s="55"/>
      <c r="C182" s="54"/>
      <c r="D182" s="55"/>
      <c r="E182" s="54"/>
      <c r="F182" s="56"/>
      <c r="G182" s="54"/>
      <c r="H182" s="55"/>
      <c r="I182" s="57"/>
      <c r="J182" s="58"/>
      <c r="K182" s="59"/>
      <c r="L182" s="59"/>
      <c r="M182" s="60"/>
      <c r="N182" s="60"/>
      <c r="O182" s="55"/>
      <c r="P182" s="54"/>
      <c r="U182" s="55"/>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row>
    <row r="183" spans="1:52" s="61" customFormat="1" ht="15.75" x14ac:dyDescent="0.25">
      <c r="A183" s="54"/>
      <c r="B183" s="55"/>
      <c r="C183" s="54"/>
      <c r="D183" s="55"/>
      <c r="E183" s="54"/>
      <c r="F183" s="56"/>
      <c r="G183" s="54"/>
      <c r="H183" s="55"/>
      <c r="I183" s="57"/>
      <c r="J183" s="58"/>
      <c r="K183" s="59"/>
      <c r="L183" s="59"/>
      <c r="M183" s="60"/>
      <c r="N183" s="60"/>
      <c r="O183" s="55"/>
      <c r="P183" s="54"/>
      <c r="U183" s="55"/>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row>
    <row r="184" spans="1:52" s="61" customFormat="1" ht="15.75" x14ac:dyDescent="0.25">
      <c r="A184" s="54"/>
      <c r="B184" s="55"/>
      <c r="C184" s="54"/>
      <c r="D184" s="55"/>
      <c r="E184" s="54"/>
      <c r="F184" s="56"/>
      <c r="G184" s="54"/>
      <c r="H184" s="55"/>
      <c r="I184" s="57"/>
      <c r="J184" s="58"/>
      <c r="K184" s="59"/>
      <c r="L184" s="59"/>
      <c r="M184" s="60"/>
      <c r="N184" s="60"/>
      <c r="O184" s="55"/>
      <c r="P184" s="54"/>
      <c r="U184" s="55"/>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row>
    <row r="185" spans="1:52" s="61" customFormat="1" ht="15.75" x14ac:dyDescent="0.25">
      <c r="A185" s="54"/>
      <c r="B185" s="55"/>
      <c r="C185" s="54"/>
      <c r="D185" s="55"/>
      <c r="E185" s="54"/>
      <c r="F185" s="56"/>
      <c r="G185" s="54"/>
      <c r="H185" s="55"/>
      <c r="I185" s="57"/>
      <c r="J185" s="58"/>
      <c r="K185" s="59"/>
      <c r="L185" s="59"/>
      <c r="M185" s="60"/>
      <c r="N185" s="60"/>
      <c r="O185" s="55"/>
      <c r="P185" s="54"/>
      <c r="U185" s="55"/>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row>
    <row r="186" spans="1:52" s="61" customFormat="1" ht="15.75" x14ac:dyDescent="0.25">
      <c r="A186" s="54"/>
      <c r="B186" s="55"/>
      <c r="C186" s="54"/>
      <c r="D186" s="55"/>
      <c r="E186" s="54"/>
      <c r="F186" s="56"/>
      <c r="G186" s="54"/>
      <c r="H186" s="55"/>
      <c r="I186" s="57"/>
      <c r="J186" s="58"/>
      <c r="K186" s="59"/>
      <c r="L186" s="59"/>
      <c r="M186" s="60"/>
      <c r="N186" s="60"/>
      <c r="O186" s="55"/>
      <c r="P186" s="54"/>
      <c r="U186" s="55"/>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row>
    <row r="187" spans="1:52" s="61" customFormat="1" ht="15.75" x14ac:dyDescent="0.25">
      <c r="A187" s="54"/>
      <c r="B187" s="55"/>
      <c r="C187" s="54"/>
      <c r="D187" s="55"/>
      <c r="E187" s="54"/>
      <c r="F187" s="56"/>
      <c r="G187" s="54"/>
      <c r="H187" s="55"/>
      <c r="I187" s="57"/>
      <c r="J187" s="58"/>
      <c r="K187" s="59"/>
      <c r="L187" s="59"/>
      <c r="M187" s="60"/>
      <c r="N187" s="60"/>
      <c r="O187" s="55"/>
      <c r="P187" s="54"/>
      <c r="U187" s="55"/>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row>
    <row r="188" spans="1:52" s="61" customFormat="1" ht="15.75" x14ac:dyDescent="0.25">
      <c r="A188" s="54"/>
      <c r="B188" s="55"/>
      <c r="C188" s="54"/>
      <c r="D188" s="55"/>
      <c r="E188" s="54"/>
      <c r="F188" s="56"/>
      <c r="G188" s="54"/>
      <c r="H188" s="55"/>
      <c r="I188" s="57"/>
      <c r="J188" s="58"/>
      <c r="K188" s="59"/>
      <c r="L188" s="59"/>
      <c r="M188" s="60"/>
      <c r="N188" s="60"/>
      <c r="O188" s="55"/>
      <c r="P188" s="54"/>
      <c r="U188" s="55"/>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row>
    <row r="189" spans="1:52" s="61" customFormat="1" ht="15.75" x14ac:dyDescent="0.25">
      <c r="A189" s="54"/>
      <c r="B189" s="55"/>
      <c r="C189" s="54"/>
      <c r="D189" s="55"/>
      <c r="E189" s="54"/>
      <c r="F189" s="56"/>
      <c r="G189" s="54"/>
      <c r="H189" s="55"/>
      <c r="I189" s="57"/>
      <c r="J189" s="58"/>
      <c r="K189" s="59"/>
      <c r="L189" s="59"/>
      <c r="M189" s="60"/>
      <c r="N189" s="60"/>
      <c r="O189" s="55"/>
      <c r="P189" s="54"/>
      <c r="U189" s="55"/>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row>
    <row r="190" spans="1:52" s="61" customFormat="1" ht="15.75" x14ac:dyDescent="0.25">
      <c r="A190" s="54"/>
      <c r="B190" s="55"/>
      <c r="C190" s="54"/>
      <c r="D190" s="55"/>
      <c r="E190" s="54"/>
      <c r="F190" s="56"/>
      <c r="G190" s="54"/>
      <c r="H190" s="55"/>
      <c r="I190" s="57"/>
      <c r="J190" s="58"/>
      <c r="K190" s="59"/>
      <c r="L190" s="59"/>
      <c r="M190" s="60"/>
      <c r="N190" s="60"/>
      <c r="O190" s="55"/>
      <c r="P190" s="54"/>
      <c r="U190" s="55"/>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row>
    <row r="191" spans="1:52" s="61" customFormat="1" ht="15.75" x14ac:dyDescent="0.25">
      <c r="A191" s="54"/>
      <c r="B191" s="55"/>
      <c r="C191" s="54"/>
      <c r="D191" s="55"/>
      <c r="E191" s="54"/>
      <c r="F191" s="56"/>
      <c r="G191" s="54"/>
      <c r="H191" s="55"/>
      <c r="I191" s="57"/>
      <c r="J191" s="58"/>
      <c r="K191" s="59"/>
      <c r="L191" s="59"/>
      <c r="M191" s="60"/>
      <c r="N191" s="60"/>
      <c r="O191" s="55"/>
      <c r="P191" s="54"/>
      <c r="U191" s="55"/>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row>
    <row r="192" spans="1:52" s="61" customFormat="1" ht="15.75" x14ac:dyDescent="0.25">
      <c r="A192" s="54"/>
      <c r="B192" s="55"/>
      <c r="C192" s="54"/>
      <c r="D192" s="55"/>
      <c r="E192" s="54"/>
      <c r="F192" s="56"/>
      <c r="G192" s="54"/>
      <c r="H192" s="55"/>
      <c r="I192" s="57"/>
      <c r="J192" s="58"/>
      <c r="K192" s="59"/>
      <c r="L192" s="59"/>
      <c r="M192" s="60"/>
      <c r="N192" s="60"/>
      <c r="O192" s="55"/>
      <c r="P192" s="54"/>
      <c r="U192" s="55"/>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row>
    <row r="193" spans="1:52" s="61" customFormat="1" ht="15.75" x14ac:dyDescent="0.25">
      <c r="A193" s="54"/>
      <c r="B193" s="55"/>
      <c r="C193" s="54"/>
      <c r="D193" s="55"/>
      <c r="E193" s="54"/>
      <c r="F193" s="56"/>
      <c r="G193" s="54"/>
      <c r="H193" s="55"/>
      <c r="I193" s="57"/>
      <c r="J193" s="58"/>
      <c r="K193" s="59"/>
      <c r="L193" s="59"/>
      <c r="M193" s="60"/>
      <c r="N193" s="60"/>
      <c r="O193" s="55"/>
      <c r="P193" s="54"/>
      <c r="U193" s="55"/>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row>
    <row r="194" spans="1:52" s="61" customFormat="1" ht="15.75" x14ac:dyDescent="0.25">
      <c r="A194" s="54"/>
      <c r="B194" s="55"/>
      <c r="C194" s="54"/>
      <c r="D194" s="55"/>
      <c r="E194" s="54"/>
      <c r="F194" s="56"/>
      <c r="G194" s="54"/>
      <c r="H194" s="55"/>
      <c r="I194" s="57"/>
      <c r="J194" s="58"/>
      <c r="K194" s="59"/>
      <c r="L194" s="59"/>
      <c r="M194" s="60"/>
      <c r="N194" s="60"/>
      <c r="O194" s="55"/>
      <c r="P194" s="54"/>
      <c r="U194" s="55"/>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row>
    <row r="195" spans="1:52" s="61" customFormat="1" ht="15.75" x14ac:dyDescent="0.25">
      <c r="A195" s="54"/>
      <c r="B195" s="55"/>
      <c r="C195" s="54"/>
      <c r="D195" s="55"/>
      <c r="E195" s="54"/>
      <c r="F195" s="56"/>
      <c r="G195" s="54"/>
      <c r="H195" s="55"/>
      <c r="I195" s="57"/>
      <c r="J195" s="58"/>
      <c r="K195" s="59"/>
      <c r="L195" s="59"/>
      <c r="M195" s="60"/>
      <c r="N195" s="60"/>
      <c r="O195" s="55"/>
      <c r="P195" s="54"/>
      <c r="U195" s="55"/>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row>
    <row r="196" spans="1:52" s="61" customFormat="1" ht="15.75" x14ac:dyDescent="0.25">
      <c r="A196" s="54"/>
      <c r="B196" s="55"/>
      <c r="C196" s="54"/>
      <c r="D196" s="55"/>
      <c r="E196" s="54"/>
      <c r="F196" s="56"/>
      <c r="G196" s="54"/>
      <c r="H196" s="55"/>
      <c r="I196" s="57"/>
      <c r="J196" s="58"/>
      <c r="K196" s="59"/>
      <c r="L196" s="59"/>
      <c r="M196" s="60"/>
      <c r="N196" s="60"/>
      <c r="O196" s="55"/>
      <c r="P196" s="54"/>
      <c r="U196" s="55"/>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row>
    <row r="197" spans="1:52" s="61" customFormat="1" ht="15.75" x14ac:dyDescent="0.25">
      <c r="A197" s="54"/>
      <c r="B197" s="55"/>
      <c r="C197" s="54"/>
      <c r="D197" s="55"/>
      <c r="E197" s="54"/>
      <c r="F197" s="56"/>
      <c r="G197" s="54"/>
      <c r="H197" s="55"/>
      <c r="I197" s="57"/>
      <c r="J197" s="58"/>
      <c r="K197" s="59"/>
      <c r="L197" s="59"/>
      <c r="M197" s="60"/>
      <c r="N197" s="60"/>
      <c r="O197" s="55"/>
      <c r="P197" s="54"/>
      <c r="U197" s="55"/>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row>
    <row r="198" spans="1:52" s="61" customFormat="1" ht="15.75" x14ac:dyDescent="0.25">
      <c r="A198" s="54"/>
      <c r="B198" s="55"/>
      <c r="C198" s="54"/>
      <c r="D198" s="55"/>
      <c r="E198" s="54"/>
      <c r="F198" s="56"/>
      <c r="G198" s="54"/>
      <c r="H198" s="55"/>
      <c r="I198" s="57"/>
      <c r="J198" s="58"/>
      <c r="K198" s="59"/>
      <c r="L198" s="59"/>
      <c r="M198" s="60"/>
      <c r="N198" s="60"/>
      <c r="O198" s="55"/>
      <c r="P198" s="54"/>
      <c r="U198" s="55"/>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row>
    <row r="199" spans="1:52" s="61" customFormat="1" ht="15.75" x14ac:dyDescent="0.25">
      <c r="A199" s="54"/>
      <c r="B199" s="55"/>
      <c r="C199" s="54"/>
      <c r="D199" s="55"/>
      <c r="E199" s="54"/>
      <c r="F199" s="56"/>
      <c r="G199" s="54"/>
      <c r="H199" s="55"/>
      <c r="I199" s="57"/>
      <c r="J199" s="58"/>
      <c r="K199" s="59"/>
      <c r="L199" s="59"/>
      <c r="M199" s="60"/>
      <c r="N199" s="60"/>
      <c r="O199" s="55"/>
      <c r="P199" s="54"/>
      <c r="U199" s="55"/>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row>
    <row r="200" spans="1:52" s="61" customFormat="1" ht="15.75" x14ac:dyDescent="0.25">
      <c r="A200" s="54"/>
      <c r="B200" s="55"/>
      <c r="C200" s="54"/>
      <c r="D200" s="55"/>
      <c r="E200" s="54"/>
      <c r="F200" s="56"/>
      <c r="G200" s="54"/>
      <c r="H200" s="55"/>
      <c r="I200" s="57"/>
      <c r="J200" s="58"/>
      <c r="K200" s="59"/>
      <c r="L200" s="59"/>
      <c r="M200" s="60"/>
      <c r="N200" s="60"/>
      <c r="O200" s="55"/>
      <c r="P200" s="54"/>
      <c r="U200" s="55"/>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row>
    <row r="201" spans="1:52" s="61" customFormat="1" ht="15.75" x14ac:dyDescent="0.25">
      <c r="A201" s="54"/>
      <c r="B201" s="55"/>
      <c r="C201" s="54"/>
      <c r="D201" s="55"/>
      <c r="E201" s="54"/>
      <c r="F201" s="56"/>
      <c r="G201" s="54"/>
      <c r="H201" s="55"/>
      <c r="I201" s="57"/>
      <c r="J201" s="58"/>
      <c r="K201" s="59"/>
      <c r="L201" s="59"/>
      <c r="M201" s="60"/>
      <c r="N201" s="60"/>
      <c r="O201" s="55"/>
      <c r="P201" s="54"/>
      <c r="U201" s="55"/>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row>
    <row r="202" spans="1:52" s="61" customFormat="1" ht="15.75" x14ac:dyDescent="0.25">
      <c r="A202" s="54"/>
      <c r="B202" s="55"/>
      <c r="C202" s="54"/>
      <c r="D202" s="55"/>
      <c r="E202" s="54"/>
      <c r="F202" s="56"/>
      <c r="G202" s="54"/>
      <c r="H202" s="55"/>
      <c r="I202" s="57"/>
      <c r="J202" s="58"/>
      <c r="K202" s="59"/>
      <c r="L202" s="59"/>
      <c r="M202" s="60"/>
      <c r="N202" s="60"/>
      <c r="O202" s="55"/>
      <c r="P202" s="54"/>
      <c r="U202" s="55"/>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row>
    <row r="203" spans="1:52" s="61" customFormat="1" ht="15.75" x14ac:dyDescent="0.25">
      <c r="A203" s="54"/>
      <c r="B203" s="55"/>
      <c r="C203" s="54"/>
      <c r="D203" s="55"/>
      <c r="E203" s="54"/>
      <c r="F203" s="56"/>
      <c r="G203" s="54"/>
      <c r="H203" s="55"/>
      <c r="I203" s="57"/>
      <c r="J203" s="58"/>
      <c r="K203" s="59"/>
      <c r="L203" s="59"/>
      <c r="M203" s="60"/>
      <c r="N203" s="60"/>
      <c r="O203" s="55"/>
      <c r="P203" s="54"/>
      <c r="U203" s="55"/>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row>
    <row r="204" spans="1:52" s="61" customFormat="1" ht="15.75" x14ac:dyDescent="0.25">
      <c r="A204" s="54"/>
      <c r="B204" s="55"/>
      <c r="C204" s="54"/>
      <c r="D204" s="55"/>
      <c r="E204" s="54"/>
      <c r="F204" s="56"/>
      <c r="G204" s="54"/>
      <c r="H204" s="55"/>
      <c r="I204" s="57"/>
      <c r="J204" s="58"/>
      <c r="K204" s="59"/>
      <c r="L204" s="59"/>
      <c r="M204" s="60"/>
      <c r="N204" s="60"/>
      <c r="O204" s="55"/>
      <c r="P204" s="54"/>
      <c r="U204" s="55"/>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row>
    <row r="205" spans="1:52" s="61" customFormat="1" ht="15.75" x14ac:dyDescent="0.25">
      <c r="A205" s="54"/>
      <c r="B205" s="55"/>
      <c r="C205" s="54"/>
      <c r="D205" s="55"/>
      <c r="E205" s="54"/>
      <c r="F205" s="56"/>
      <c r="G205" s="54"/>
      <c r="H205" s="55"/>
      <c r="I205" s="57"/>
      <c r="J205" s="58"/>
      <c r="K205" s="59"/>
      <c r="L205" s="59"/>
      <c r="M205" s="60"/>
      <c r="N205" s="60"/>
      <c r="O205" s="55"/>
      <c r="P205" s="54"/>
      <c r="U205" s="55"/>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row>
    <row r="206" spans="1:52" s="61" customFormat="1" ht="15.75" x14ac:dyDescent="0.25">
      <c r="A206" s="54"/>
      <c r="B206" s="55"/>
      <c r="C206" s="54"/>
      <c r="D206" s="55"/>
      <c r="E206" s="54"/>
      <c r="F206" s="56"/>
      <c r="G206" s="54"/>
      <c r="H206" s="55"/>
      <c r="I206" s="57"/>
      <c r="J206" s="58"/>
      <c r="K206" s="59"/>
      <c r="L206" s="59"/>
      <c r="M206" s="60"/>
      <c r="N206" s="60"/>
      <c r="O206" s="55"/>
      <c r="P206" s="54"/>
      <c r="U206" s="55"/>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row>
    <row r="207" spans="1:52" s="61" customFormat="1" ht="15.75" x14ac:dyDescent="0.25">
      <c r="A207" s="54"/>
      <c r="B207" s="55"/>
      <c r="C207" s="54"/>
      <c r="D207" s="55"/>
      <c r="E207" s="54"/>
      <c r="F207" s="56"/>
      <c r="G207" s="54"/>
      <c r="H207" s="55"/>
      <c r="I207" s="57"/>
      <c r="J207" s="58"/>
      <c r="K207" s="59"/>
      <c r="L207" s="59"/>
      <c r="M207" s="60"/>
      <c r="N207" s="60"/>
      <c r="O207" s="55"/>
      <c r="P207" s="54"/>
      <c r="U207" s="55"/>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row>
    <row r="208" spans="1:52" s="61" customFormat="1" ht="15.75" x14ac:dyDescent="0.25">
      <c r="A208" s="54"/>
      <c r="B208" s="55"/>
      <c r="C208" s="54"/>
      <c r="D208" s="55"/>
      <c r="E208" s="54"/>
      <c r="F208" s="56"/>
      <c r="G208" s="54"/>
      <c r="H208" s="55"/>
      <c r="I208" s="57"/>
      <c r="J208" s="58"/>
      <c r="K208" s="59"/>
      <c r="L208" s="59"/>
      <c r="M208" s="60"/>
      <c r="N208" s="60"/>
      <c r="O208" s="55"/>
      <c r="P208" s="54"/>
      <c r="U208" s="55"/>
      <c r="V208" s="62"/>
      <c r="W208" s="62"/>
      <c r="X208" s="62"/>
      <c r="Y208" s="62"/>
      <c r="Z208" s="62"/>
      <c r="AA208" s="62"/>
      <c r="AB208" s="62"/>
      <c r="AC208" s="62"/>
      <c r="AD208" s="62"/>
      <c r="AE208" s="62"/>
      <c r="AF208" s="62"/>
      <c r="AG208" s="62"/>
      <c r="AH208" s="62"/>
      <c r="AI208" s="62"/>
      <c r="AJ208" s="62"/>
      <c r="AK208" s="62"/>
      <c r="AL208" s="62"/>
      <c r="AM208" s="62"/>
      <c r="AN208" s="62"/>
      <c r="AO208" s="62"/>
      <c r="AP208" s="62"/>
      <c r="AQ208" s="62"/>
      <c r="AR208" s="62"/>
      <c r="AS208" s="62"/>
      <c r="AT208" s="62"/>
      <c r="AU208" s="62"/>
      <c r="AV208" s="62"/>
      <c r="AW208" s="62"/>
      <c r="AX208" s="62"/>
      <c r="AY208" s="62"/>
      <c r="AZ208" s="62"/>
    </row>
    <row r="209" spans="1:52" s="61" customFormat="1" ht="15.75" x14ac:dyDescent="0.25">
      <c r="A209" s="54"/>
      <c r="B209" s="55"/>
      <c r="C209" s="54"/>
      <c r="D209" s="55"/>
      <c r="E209" s="54"/>
      <c r="F209" s="56"/>
      <c r="G209" s="54"/>
      <c r="H209" s="55"/>
      <c r="I209" s="57"/>
      <c r="J209" s="58"/>
      <c r="K209" s="59"/>
      <c r="L209" s="59"/>
      <c r="M209" s="60"/>
      <c r="N209" s="60"/>
      <c r="O209" s="55"/>
      <c r="P209" s="54"/>
      <c r="U209" s="55"/>
      <c r="V209" s="62"/>
      <c r="W209" s="62"/>
      <c r="X209" s="62"/>
      <c r="Y209" s="62"/>
      <c r="Z209" s="62"/>
      <c r="AA209" s="62"/>
      <c r="AB209" s="62"/>
      <c r="AC209" s="62"/>
      <c r="AD209" s="62"/>
      <c r="AE209" s="62"/>
      <c r="AF209" s="62"/>
      <c r="AG209" s="62"/>
      <c r="AH209" s="62"/>
      <c r="AI209" s="62"/>
      <c r="AJ209" s="62"/>
      <c r="AK209" s="62"/>
      <c r="AL209" s="62"/>
      <c r="AM209" s="62"/>
      <c r="AN209" s="62"/>
      <c r="AO209" s="62"/>
      <c r="AP209" s="62"/>
      <c r="AQ209" s="62"/>
      <c r="AR209" s="62"/>
      <c r="AS209" s="62"/>
      <c r="AT209" s="62"/>
      <c r="AU209" s="62"/>
      <c r="AV209" s="62"/>
      <c r="AW209" s="62"/>
      <c r="AX209" s="62"/>
      <c r="AY209" s="62"/>
      <c r="AZ209" s="62"/>
    </row>
    <row r="210" spans="1:52" s="61" customFormat="1" ht="15.75" x14ac:dyDescent="0.25">
      <c r="A210" s="54"/>
      <c r="B210" s="55"/>
      <c r="C210" s="54"/>
      <c r="D210" s="55"/>
      <c r="E210" s="54"/>
      <c r="F210" s="56"/>
      <c r="G210" s="54"/>
      <c r="H210" s="55"/>
      <c r="I210" s="57"/>
      <c r="J210" s="58"/>
      <c r="K210" s="59"/>
      <c r="L210" s="59"/>
      <c r="M210" s="60"/>
      <c r="N210" s="60"/>
      <c r="O210" s="55"/>
      <c r="P210" s="54"/>
      <c r="U210" s="55"/>
      <c r="V210" s="62"/>
      <c r="W210" s="62"/>
      <c r="X210" s="62"/>
      <c r="Y210" s="62"/>
      <c r="Z210" s="62"/>
      <c r="AA210" s="62"/>
      <c r="AB210" s="62"/>
      <c r="AC210" s="62"/>
      <c r="AD210" s="62"/>
      <c r="AE210" s="62"/>
      <c r="AF210" s="62"/>
      <c r="AG210" s="62"/>
      <c r="AH210" s="62"/>
      <c r="AI210" s="62"/>
      <c r="AJ210" s="62"/>
      <c r="AK210" s="62"/>
      <c r="AL210" s="62"/>
      <c r="AM210" s="62"/>
      <c r="AN210" s="62"/>
      <c r="AO210" s="62"/>
      <c r="AP210" s="62"/>
      <c r="AQ210" s="62"/>
      <c r="AR210" s="62"/>
      <c r="AS210" s="62"/>
      <c r="AT210" s="62"/>
      <c r="AU210" s="62"/>
      <c r="AV210" s="62"/>
      <c r="AW210" s="62"/>
      <c r="AX210" s="62"/>
      <c r="AY210" s="62"/>
      <c r="AZ210" s="62"/>
    </row>
    <row r="211" spans="1:52" s="61" customFormat="1" ht="15.75" x14ac:dyDescent="0.25">
      <c r="A211" s="54"/>
      <c r="B211" s="55"/>
      <c r="C211" s="54"/>
      <c r="D211" s="55"/>
      <c r="E211" s="54"/>
      <c r="F211" s="56"/>
      <c r="G211" s="54"/>
      <c r="H211" s="55"/>
      <c r="I211" s="57"/>
      <c r="J211" s="58"/>
      <c r="K211" s="59"/>
      <c r="L211" s="59"/>
      <c r="M211" s="60"/>
      <c r="N211" s="60"/>
      <c r="O211" s="55"/>
      <c r="P211" s="54"/>
      <c r="U211" s="55"/>
      <c r="V211" s="62"/>
      <c r="W211" s="62"/>
      <c r="X211" s="62"/>
      <c r="Y211" s="62"/>
      <c r="Z211" s="62"/>
      <c r="AA211" s="62"/>
      <c r="AB211" s="62"/>
      <c r="AC211" s="62"/>
      <c r="AD211" s="62"/>
      <c r="AE211" s="62"/>
      <c r="AF211" s="62"/>
      <c r="AG211" s="62"/>
      <c r="AH211" s="62"/>
      <c r="AI211" s="62"/>
      <c r="AJ211" s="62"/>
      <c r="AK211" s="62"/>
      <c r="AL211" s="62"/>
      <c r="AM211" s="62"/>
      <c r="AN211" s="62"/>
      <c r="AO211" s="62"/>
      <c r="AP211" s="62"/>
      <c r="AQ211" s="62"/>
      <c r="AR211" s="62"/>
      <c r="AS211" s="62"/>
      <c r="AT211" s="62"/>
      <c r="AU211" s="62"/>
      <c r="AV211" s="62"/>
      <c r="AW211" s="62"/>
      <c r="AX211" s="62"/>
      <c r="AY211" s="62"/>
      <c r="AZ211" s="62"/>
    </row>
    <row r="212" spans="1:52" s="61" customFormat="1" ht="15.75" x14ac:dyDescent="0.25">
      <c r="A212" s="54"/>
      <c r="B212" s="55"/>
      <c r="C212" s="54"/>
      <c r="D212" s="55"/>
      <c r="E212" s="54"/>
      <c r="F212" s="56"/>
      <c r="G212" s="54"/>
      <c r="H212" s="55"/>
      <c r="I212" s="57"/>
      <c r="J212" s="58"/>
      <c r="K212" s="59"/>
      <c r="L212" s="59"/>
      <c r="M212" s="60"/>
      <c r="N212" s="60"/>
      <c r="O212" s="55"/>
      <c r="P212" s="54"/>
      <c r="U212" s="55"/>
      <c r="V212" s="62"/>
      <c r="W212" s="62"/>
      <c r="X212" s="62"/>
      <c r="Y212" s="62"/>
      <c r="Z212" s="62"/>
      <c r="AA212" s="62"/>
      <c r="AB212" s="62"/>
      <c r="AC212" s="62"/>
      <c r="AD212" s="62"/>
      <c r="AE212" s="62"/>
      <c r="AF212" s="62"/>
      <c r="AG212" s="62"/>
      <c r="AH212" s="62"/>
      <c r="AI212" s="62"/>
      <c r="AJ212" s="62"/>
      <c r="AK212" s="62"/>
      <c r="AL212" s="62"/>
      <c r="AM212" s="62"/>
      <c r="AN212" s="62"/>
      <c r="AO212" s="62"/>
      <c r="AP212" s="62"/>
      <c r="AQ212" s="62"/>
      <c r="AR212" s="62"/>
      <c r="AS212" s="62"/>
      <c r="AT212" s="62"/>
      <c r="AU212" s="62"/>
      <c r="AV212" s="62"/>
      <c r="AW212" s="62"/>
      <c r="AX212" s="62"/>
      <c r="AY212" s="62"/>
      <c r="AZ212" s="62"/>
    </row>
    <row r="213" spans="1:52" s="61" customFormat="1" ht="15.75" x14ac:dyDescent="0.25">
      <c r="A213" s="54"/>
      <c r="B213" s="55"/>
      <c r="C213" s="54"/>
      <c r="D213" s="55"/>
      <c r="E213" s="54"/>
      <c r="F213" s="56"/>
      <c r="G213" s="54"/>
      <c r="H213" s="55"/>
      <c r="I213" s="57"/>
      <c r="J213" s="58"/>
      <c r="K213" s="59"/>
      <c r="L213" s="59"/>
      <c r="M213" s="60"/>
      <c r="N213" s="60"/>
      <c r="O213" s="55"/>
      <c r="P213" s="54"/>
      <c r="U213" s="55"/>
      <c r="V213" s="62"/>
      <c r="W213" s="62"/>
      <c r="X213" s="62"/>
      <c r="Y213" s="62"/>
      <c r="Z213" s="62"/>
      <c r="AA213" s="62"/>
      <c r="AB213" s="62"/>
      <c r="AC213" s="62"/>
      <c r="AD213" s="62"/>
      <c r="AE213" s="62"/>
      <c r="AF213" s="62"/>
      <c r="AG213" s="62"/>
      <c r="AH213" s="62"/>
      <c r="AI213" s="62"/>
      <c r="AJ213" s="62"/>
      <c r="AK213" s="62"/>
      <c r="AL213" s="62"/>
      <c r="AM213" s="62"/>
      <c r="AN213" s="62"/>
      <c r="AO213" s="62"/>
      <c r="AP213" s="62"/>
      <c r="AQ213" s="62"/>
      <c r="AR213" s="62"/>
      <c r="AS213" s="62"/>
      <c r="AT213" s="62"/>
      <c r="AU213" s="62"/>
      <c r="AV213" s="62"/>
      <c r="AW213" s="62"/>
      <c r="AX213" s="62"/>
      <c r="AY213" s="62"/>
      <c r="AZ213" s="62"/>
    </row>
    <row r="214" spans="1:52" s="61" customFormat="1" ht="15.75" x14ac:dyDescent="0.25">
      <c r="A214" s="54"/>
      <c r="B214" s="55"/>
      <c r="C214" s="54"/>
      <c r="D214" s="55"/>
      <c r="E214" s="54"/>
      <c r="F214" s="56"/>
      <c r="G214" s="54"/>
      <c r="H214" s="55"/>
      <c r="I214" s="57"/>
      <c r="J214" s="58"/>
      <c r="K214" s="59"/>
      <c r="L214" s="59"/>
      <c r="M214" s="60"/>
      <c r="N214" s="60"/>
      <c r="O214" s="55"/>
      <c r="P214" s="54"/>
      <c r="U214" s="55"/>
      <c r="V214" s="62"/>
      <c r="W214" s="62"/>
      <c r="X214" s="62"/>
      <c r="Y214" s="62"/>
      <c r="Z214" s="62"/>
      <c r="AA214" s="62"/>
      <c r="AB214" s="62"/>
      <c r="AC214" s="62"/>
      <c r="AD214" s="62"/>
      <c r="AE214" s="62"/>
      <c r="AF214" s="62"/>
      <c r="AG214" s="62"/>
      <c r="AH214" s="62"/>
      <c r="AI214" s="62"/>
      <c r="AJ214" s="62"/>
      <c r="AK214" s="62"/>
      <c r="AL214" s="62"/>
      <c r="AM214" s="62"/>
      <c r="AN214" s="62"/>
      <c r="AO214" s="62"/>
      <c r="AP214" s="62"/>
      <c r="AQ214" s="62"/>
      <c r="AR214" s="62"/>
      <c r="AS214" s="62"/>
      <c r="AT214" s="62"/>
      <c r="AU214" s="62"/>
      <c r="AV214" s="62"/>
      <c r="AW214" s="62"/>
      <c r="AX214" s="62"/>
      <c r="AY214" s="62"/>
      <c r="AZ214" s="62"/>
    </row>
    <row r="215" spans="1:52" s="61" customFormat="1" ht="15.75" x14ac:dyDescent="0.25">
      <c r="A215" s="54"/>
      <c r="B215" s="55"/>
      <c r="C215" s="54"/>
      <c r="D215" s="55"/>
      <c r="E215" s="54"/>
      <c r="F215" s="56"/>
      <c r="G215" s="54"/>
      <c r="H215" s="55"/>
      <c r="I215" s="57"/>
      <c r="J215" s="58"/>
      <c r="K215" s="59"/>
      <c r="L215" s="59"/>
      <c r="M215" s="60"/>
      <c r="N215" s="60"/>
      <c r="O215" s="55"/>
      <c r="P215" s="54"/>
      <c r="U215" s="55"/>
      <c r="V215" s="62"/>
      <c r="W215" s="62"/>
      <c r="X215" s="62"/>
      <c r="Y215" s="62"/>
      <c r="Z215" s="62"/>
      <c r="AA215" s="62"/>
      <c r="AB215" s="62"/>
      <c r="AC215" s="62"/>
      <c r="AD215" s="62"/>
      <c r="AE215" s="62"/>
      <c r="AF215" s="62"/>
      <c r="AG215" s="62"/>
      <c r="AH215" s="62"/>
      <c r="AI215" s="62"/>
      <c r="AJ215" s="62"/>
      <c r="AK215" s="62"/>
      <c r="AL215" s="62"/>
      <c r="AM215" s="62"/>
      <c r="AN215" s="62"/>
      <c r="AO215" s="62"/>
      <c r="AP215" s="62"/>
      <c r="AQ215" s="62"/>
      <c r="AR215" s="62"/>
      <c r="AS215" s="62"/>
      <c r="AT215" s="62"/>
      <c r="AU215" s="62"/>
      <c r="AV215" s="62"/>
      <c r="AW215" s="62"/>
      <c r="AX215" s="62"/>
      <c r="AY215" s="62"/>
      <c r="AZ215" s="62"/>
    </row>
    <row r="216" spans="1:52" s="61" customFormat="1" ht="15.75" x14ac:dyDescent="0.25">
      <c r="A216" s="54"/>
      <c r="B216" s="55"/>
      <c r="C216" s="54"/>
      <c r="D216" s="55"/>
      <c r="E216" s="54"/>
      <c r="F216" s="56"/>
      <c r="G216" s="54"/>
      <c r="H216" s="55"/>
      <c r="I216" s="57"/>
      <c r="J216" s="58"/>
      <c r="K216" s="59"/>
      <c r="L216" s="59"/>
      <c r="M216" s="60"/>
      <c r="N216" s="60"/>
      <c r="O216" s="55"/>
      <c r="P216" s="54"/>
      <c r="U216" s="55"/>
      <c r="V216" s="62"/>
      <c r="W216" s="62"/>
      <c r="X216" s="62"/>
      <c r="Y216" s="62"/>
      <c r="Z216" s="62"/>
      <c r="AA216" s="62"/>
      <c r="AB216" s="62"/>
      <c r="AC216" s="62"/>
      <c r="AD216" s="62"/>
      <c r="AE216" s="62"/>
      <c r="AF216" s="62"/>
      <c r="AG216" s="62"/>
      <c r="AH216" s="62"/>
      <c r="AI216" s="62"/>
      <c r="AJ216" s="62"/>
      <c r="AK216" s="62"/>
      <c r="AL216" s="62"/>
      <c r="AM216" s="62"/>
      <c r="AN216" s="62"/>
      <c r="AO216" s="62"/>
      <c r="AP216" s="62"/>
      <c r="AQ216" s="62"/>
      <c r="AR216" s="62"/>
      <c r="AS216" s="62"/>
      <c r="AT216" s="62"/>
      <c r="AU216" s="62"/>
      <c r="AV216" s="62"/>
      <c r="AW216" s="62"/>
      <c r="AX216" s="62"/>
      <c r="AY216" s="62"/>
      <c r="AZ216" s="62"/>
    </row>
    <row r="217" spans="1:52" s="61" customFormat="1" ht="15.75" x14ac:dyDescent="0.25">
      <c r="A217" s="54"/>
      <c r="B217" s="55"/>
      <c r="C217" s="54"/>
      <c r="D217" s="55"/>
      <c r="E217" s="54"/>
      <c r="F217" s="56"/>
      <c r="G217" s="54"/>
      <c r="H217" s="55"/>
      <c r="I217" s="57"/>
      <c r="J217" s="58"/>
      <c r="K217" s="59"/>
      <c r="L217" s="59"/>
      <c r="M217" s="60"/>
      <c r="N217" s="60"/>
      <c r="O217" s="55"/>
      <c r="P217" s="54"/>
      <c r="U217" s="55"/>
      <c r="V217" s="62"/>
      <c r="W217" s="62"/>
      <c r="X217" s="62"/>
      <c r="Y217" s="62"/>
      <c r="Z217" s="62"/>
      <c r="AA217" s="62"/>
      <c r="AB217" s="62"/>
      <c r="AC217" s="62"/>
      <c r="AD217" s="62"/>
      <c r="AE217" s="62"/>
      <c r="AF217" s="62"/>
      <c r="AG217" s="62"/>
      <c r="AH217" s="62"/>
      <c r="AI217" s="62"/>
      <c r="AJ217" s="62"/>
      <c r="AK217" s="62"/>
      <c r="AL217" s="62"/>
      <c r="AM217" s="62"/>
      <c r="AN217" s="62"/>
      <c r="AO217" s="62"/>
      <c r="AP217" s="62"/>
      <c r="AQ217" s="62"/>
      <c r="AR217" s="62"/>
      <c r="AS217" s="62"/>
      <c r="AT217" s="62"/>
      <c r="AU217" s="62"/>
      <c r="AV217" s="62"/>
      <c r="AW217" s="62"/>
      <c r="AX217" s="62"/>
      <c r="AY217" s="62"/>
      <c r="AZ217" s="62"/>
    </row>
    <row r="218" spans="1:52" s="61" customFormat="1" ht="15.75" x14ac:dyDescent="0.25">
      <c r="A218" s="54"/>
      <c r="B218" s="55"/>
      <c r="C218" s="54"/>
      <c r="D218" s="55"/>
      <c r="E218" s="54"/>
      <c r="F218" s="56"/>
      <c r="G218" s="54"/>
      <c r="H218" s="55"/>
      <c r="I218" s="57"/>
      <c r="J218" s="58"/>
      <c r="K218" s="59"/>
      <c r="L218" s="59"/>
      <c r="M218" s="60"/>
      <c r="N218" s="60"/>
      <c r="O218" s="55"/>
      <c r="P218" s="54"/>
      <c r="U218" s="55"/>
      <c r="V218" s="62"/>
      <c r="W218" s="62"/>
      <c r="X218" s="62"/>
      <c r="Y218" s="62"/>
      <c r="Z218" s="62"/>
      <c r="AA218" s="62"/>
      <c r="AB218" s="62"/>
      <c r="AC218" s="62"/>
      <c r="AD218" s="62"/>
      <c r="AE218" s="62"/>
      <c r="AF218" s="62"/>
      <c r="AG218" s="62"/>
      <c r="AH218" s="62"/>
      <c r="AI218" s="62"/>
      <c r="AJ218" s="62"/>
      <c r="AK218" s="62"/>
      <c r="AL218" s="62"/>
      <c r="AM218" s="62"/>
      <c r="AN218" s="62"/>
      <c r="AO218" s="62"/>
      <c r="AP218" s="62"/>
      <c r="AQ218" s="62"/>
      <c r="AR218" s="62"/>
      <c r="AS218" s="62"/>
      <c r="AT218" s="62"/>
      <c r="AU218" s="62"/>
      <c r="AV218" s="62"/>
      <c r="AW218" s="62"/>
      <c r="AX218" s="62"/>
      <c r="AY218" s="62"/>
      <c r="AZ218" s="62"/>
    </row>
    <row r="219" spans="1:52" s="61" customFormat="1" ht="15.75" x14ac:dyDescent="0.25">
      <c r="A219" s="54"/>
      <c r="B219" s="55"/>
      <c r="C219" s="54"/>
      <c r="D219" s="55"/>
      <c r="E219" s="54"/>
      <c r="F219" s="56"/>
      <c r="G219" s="54"/>
      <c r="H219" s="55"/>
      <c r="I219" s="57"/>
      <c r="J219" s="58"/>
      <c r="K219" s="59"/>
      <c r="L219" s="59"/>
      <c r="M219" s="60"/>
      <c r="N219" s="60"/>
      <c r="O219" s="55"/>
      <c r="P219" s="54"/>
      <c r="U219" s="55"/>
      <c r="V219" s="62"/>
      <c r="W219" s="62"/>
      <c r="X219" s="62"/>
      <c r="Y219" s="62"/>
      <c r="Z219" s="62"/>
      <c r="AA219" s="62"/>
      <c r="AB219" s="62"/>
      <c r="AC219" s="62"/>
      <c r="AD219" s="62"/>
      <c r="AE219" s="62"/>
      <c r="AF219" s="62"/>
      <c r="AG219" s="62"/>
      <c r="AH219" s="62"/>
      <c r="AI219" s="62"/>
      <c r="AJ219" s="62"/>
      <c r="AK219" s="62"/>
      <c r="AL219" s="62"/>
      <c r="AM219" s="62"/>
      <c r="AN219" s="62"/>
      <c r="AO219" s="62"/>
      <c r="AP219" s="62"/>
      <c r="AQ219" s="62"/>
      <c r="AR219" s="62"/>
      <c r="AS219" s="62"/>
      <c r="AT219" s="62"/>
      <c r="AU219" s="62"/>
      <c r="AV219" s="62"/>
      <c r="AW219" s="62"/>
      <c r="AX219" s="62"/>
      <c r="AY219" s="62"/>
      <c r="AZ219" s="62"/>
    </row>
    <row r="220" spans="1:52" s="61" customFormat="1" ht="15.75" x14ac:dyDescent="0.25">
      <c r="A220" s="54"/>
      <c r="B220" s="55"/>
      <c r="C220" s="54"/>
      <c r="D220" s="55"/>
      <c r="E220" s="54"/>
      <c r="F220" s="56"/>
      <c r="G220" s="54"/>
      <c r="H220" s="55"/>
      <c r="I220" s="57"/>
      <c r="J220" s="58"/>
      <c r="K220" s="59"/>
      <c r="L220" s="59"/>
      <c r="M220" s="60"/>
      <c r="N220" s="60"/>
      <c r="O220" s="55"/>
      <c r="P220" s="54"/>
      <c r="U220" s="55"/>
      <c r="V220" s="62"/>
      <c r="W220" s="62"/>
      <c r="X220" s="62"/>
      <c r="Y220" s="62"/>
      <c r="Z220" s="62"/>
      <c r="AA220" s="62"/>
      <c r="AB220" s="62"/>
      <c r="AC220" s="62"/>
      <c r="AD220" s="62"/>
      <c r="AE220" s="62"/>
      <c r="AF220" s="62"/>
      <c r="AG220" s="62"/>
      <c r="AH220" s="62"/>
      <c r="AI220" s="62"/>
      <c r="AJ220" s="62"/>
      <c r="AK220" s="62"/>
      <c r="AL220" s="62"/>
      <c r="AM220" s="62"/>
      <c r="AN220" s="62"/>
      <c r="AO220" s="62"/>
      <c r="AP220" s="62"/>
      <c r="AQ220" s="62"/>
      <c r="AR220" s="62"/>
      <c r="AS220" s="62"/>
      <c r="AT220" s="62"/>
      <c r="AU220" s="62"/>
      <c r="AV220" s="62"/>
      <c r="AW220" s="62"/>
      <c r="AX220" s="62"/>
      <c r="AY220" s="62"/>
      <c r="AZ220" s="62"/>
    </row>
    <row r="221" spans="1:52" s="61" customFormat="1" ht="15.75" x14ac:dyDescent="0.25">
      <c r="A221" s="54"/>
      <c r="B221" s="55"/>
      <c r="C221" s="54"/>
      <c r="D221" s="55"/>
      <c r="E221" s="54"/>
      <c r="F221" s="56"/>
      <c r="G221" s="54"/>
      <c r="H221" s="55"/>
      <c r="I221" s="57"/>
      <c r="J221" s="58"/>
      <c r="K221" s="59"/>
      <c r="L221" s="59"/>
      <c r="M221" s="60"/>
      <c r="N221" s="60"/>
      <c r="O221" s="55"/>
      <c r="P221" s="54"/>
      <c r="U221" s="55"/>
      <c r="V221" s="62"/>
      <c r="W221" s="62"/>
      <c r="X221" s="62"/>
      <c r="Y221" s="62"/>
      <c r="Z221" s="62"/>
      <c r="AA221" s="62"/>
      <c r="AB221" s="62"/>
      <c r="AC221" s="62"/>
      <c r="AD221" s="62"/>
      <c r="AE221" s="62"/>
      <c r="AF221" s="62"/>
      <c r="AG221" s="62"/>
      <c r="AH221" s="62"/>
      <c r="AI221" s="62"/>
      <c r="AJ221" s="62"/>
      <c r="AK221" s="62"/>
      <c r="AL221" s="62"/>
      <c r="AM221" s="62"/>
      <c r="AN221" s="62"/>
      <c r="AO221" s="62"/>
      <c r="AP221" s="62"/>
      <c r="AQ221" s="62"/>
      <c r="AR221" s="62"/>
      <c r="AS221" s="62"/>
      <c r="AT221" s="62"/>
      <c r="AU221" s="62"/>
      <c r="AV221" s="62"/>
      <c r="AW221" s="62"/>
      <c r="AX221" s="62"/>
      <c r="AY221" s="62"/>
      <c r="AZ221" s="62"/>
    </row>
    <row r="222" spans="1:52" s="61" customFormat="1" ht="15.75" x14ac:dyDescent="0.25">
      <c r="A222" s="54"/>
      <c r="B222" s="55"/>
      <c r="C222" s="54"/>
      <c r="D222" s="55"/>
      <c r="E222" s="54"/>
      <c r="F222" s="56"/>
      <c r="G222" s="54"/>
      <c r="H222" s="55"/>
      <c r="I222" s="57"/>
      <c r="J222" s="58"/>
      <c r="K222" s="59"/>
      <c r="L222" s="59"/>
      <c r="M222" s="60"/>
      <c r="N222" s="60"/>
      <c r="O222" s="55"/>
      <c r="P222" s="54"/>
      <c r="U222" s="55"/>
      <c r="V222" s="62"/>
      <c r="W222" s="62"/>
      <c r="X222" s="62"/>
      <c r="Y222" s="62"/>
      <c r="Z222" s="62"/>
      <c r="AA222" s="62"/>
      <c r="AB222" s="62"/>
      <c r="AC222" s="62"/>
      <c r="AD222" s="62"/>
      <c r="AE222" s="62"/>
      <c r="AF222" s="62"/>
      <c r="AG222" s="62"/>
      <c r="AH222" s="62"/>
      <c r="AI222" s="62"/>
      <c r="AJ222" s="62"/>
      <c r="AK222" s="62"/>
      <c r="AL222" s="62"/>
      <c r="AM222" s="62"/>
      <c r="AN222" s="62"/>
      <c r="AO222" s="62"/>
      <c r="AP222" s="62"/>
      <c r="AQ222" s="62"/>
      <c r="AR222" s="62"/>
      <c r="AS222" s="62"/>
      <c r="AT222" s="62"/>
      <c r="AU222" s="62"/>
      <c r="AV222" s="62"/>
      <c r="AW222" s="62"/>
      <c r="AX222" s="62"/>
      <c r="AY222" s="62"/>
      <c r="AZ222" s="62"/>
    </row>
    <row r="223" spans="1:52" s="61" customFormat="1" ht="15.75" x14ac:dyDescent="0.25">
      <c r="A223" s="54"/>
      <c r="B223" s="55"/>
      <c r="C223" s="54"/>
      <c r="D223" s="55"/>
      <c r="E223" s="54"/>
      <c r="F223" s="56"/>
      <c r="G223" s="54"/>
      <c r="H223" s="55"/>
      <c r="I223" s="57"/>
      <c r="J223" s="58"/>
      <c r="K223" s="59"/>
      <c r="L223" s="59"/>
      <c r="M223" s="60"/>
      <c r="N223" s="60"/>
      <c r="O223" s="55"/>
      <c r="P223" s="54"/>
      <c r="U223" s="55"/>
      <c r="V223" s="62"/>
      <c r="W223" s="62"/>
      <c r="X223" s="62"/>
      <c r="Y223" s="62"/>
      <c r="Z223" s="62"/>
      <c r="AA223" s="62"/>
      <c r="AB223" s="62"/>
      <c r="AC223" s="62"/>
      <c r="AD223" s="62"/>
      <c r="AE223" s="62"/>
      <c r="AF223" s="62"/>
      <c r="AG223" s="62"/>
      <c r="AH223" s="62"/>
      <c r="AI223" s="62"/>
      <c r="AJ223" s="62"/>
      <c r="AK223" s="62"/>
      <c r="AL223" s="62"/>
      <c r="AM223" s="62"/>
      <c r="AN223" s="62"/>
      <c r="AO223" s="62"/>
      <c r="AP223" s="62"/>
      <c r="AQ223" s="62"/>
      <c r="AR223" s="62"/>
      <c r="AS223" s="62"/>
      <c r="AT223" s="62"/>
      <c r="AU223" s="62"/>
      <c r="AV223" s="62"/>
      <c r="AW223" s="62"/>
      <c r="AX223" s="62"/>
      <c r="AY223" s="62"/>
      <c r="AZ223" s="62"/>
    </row>
    <row r="224" spans="1:52" s="61" customFormat="1" ht="15.75" x14ac:dyDescent="0.25">
      <c r="A224" s="54"/>
      <c r="B224" s="55"/>
      <c r="C224" s="54"/>
      <c r="D224" s="55"/>
      <c r="E224" s="54"/>
      <c r="F224" s="56"/>
      <c r="G224" s="54"/>
      <c r="H224" s="55"/>
      <c r="I224" s="57"/>
      <c r="J224" s="58"/>
      <c r="K224" s="59"/>
      <c r="L224" s="59"/>
      <c r="M224" s="60"/>
      <c r="N224" s="60"/>
      <c r="O224" s="55"/>
      <c r="P224" s="54"/>
      <c r="U224" s="55"/>
      <c r="V224" s="62"/>
      <c r="W224" s="62"/>
      <c r="X224" s="62"/>
      <c r="Y224" s="62"/>
      <c r="Z224" s="62"/>
      <c r="AA224" s="62"/>
      <c r="AB224" s="62"/>
      <c r="AC224" s="62"/>
      <c r="AD224" s="62"/>
      <c r="AE224" s="62"/>
      <c r="AF224" s="62"/>
      <c r="AG224" s="62"/>
      <c r="AH224" s="62"/>
      <c r="AI224" s="62"/>
      <c r="AJ224" s="62"/>
      <c r="AK224" s="62"/>
      <c r="AL224" s="62"/>
      <c r="AM224" s="62"/>
      <c r="AN224" s="62"/>
      <c r="AO224" s="62"/>
      <c r="AP224" s="62"/>
      <c r="AQ224" s="62"/>
      <c r="AR224" s="62"/>
      <c r="AS224" s="62"/>
      <c r="AT224" s="62"/>
      <c r="AU224" s="62"/>
      <c r="AV224" s="62"/>
      <c r="AW224" s="62"/>
      <c r="AX224" s="62"/>
      <c r="AY224" s="62"/>
      <c r="AZ224" s="62"/>
    </row>
    <row r="225" spans="1:52" s="61" customFormat="1" ht="15.75" x14ac:dyDescent="0.25">
      <c r="A225" s="54"/>
      <c r="B225" s="55"/>
      <c r="C225" s="54"/>
      <c r="D225" s="55"/>
      <c r="E225" s="54"/>
      <c r="F225" s="56"/>
      <c r="G225" s="54"/>
      <c r="H225" s="55"/>
      <c r="I225" s="57"/>
      <c r="J225" s="58"/>
      <c r="K225" s="59"/>
      <c r="L225" s="59"/>
      <c r="M225" s="60"/>
      <c r="N225" s="60"/>
      <c r="O225" s="55"/>
      <c r="P225" s="54"/>
      <c r="U225" s="55"/>
      <c r="V225" s="62"/>
      <c r="W225" s="62"/>
      <c r="X225" s="62"/>
      <c r="Y225" s="62"/>
      <c r="Z225" s="62"/>
      <c r="AA225" s="62"/>
      <c r="AB225" s="62"/>
      <c r="AC225" s="62"/>
      <c r="AD225" s="62"/>
      <c r="AE225" s="62"/>
      <c r="AF225" s="62"/>
      <c r="AG225" s="62"/>
      <c r="AH225" s="62"/>
      <c r="AI225" s="62"/>
      <c r="AJ225" s="62"/>
      <c r="AK225" s="62"/>
      <c r="AL225" s="62"/>
      <c r="AM225" s="62"/>
      <c r="AN225" s="62"/>
      <c r="AO225" s="62"/>
      <c r="AP225" s="62"/>
      <c r="AQ225" s="62"/>
      <c r="AR225" s="62"/>
      <c r="AS225" s="62"/>
      <c r="AT225" s="62"/>
      <c r="AU225" s="62"/>
      <c r="AV225" s="62"/>
      <c r="AW225" s="62"/>
      <c r="AX225" s="62"/>
      <c r="AY225" s="62"/>
      <c r="AZ225" s="62"/>
    </row>
    <row r="226" spans="1:52" s="61" customFormat="1" ht="15.75" x14ac:dyDescent="0.25">
      <c r="A226" s="54"/>
      <c r="B226" s="55"/>
      <c r="C226" s="54"/>
      <c r="D226" s="55"/>
      <c r="E226" s="54"/>
      <c r="F226" s="56"/>
      <c r="G226" s="54"/>
      <c r="H226" s="55"/>
      <c r="I226" s="57"/>
      <c r="J226" s="58"/>
      <c r="K226" s="59"/>
      <c r="L226" s="59"/>
      <c r="M226" s="60"/>
      <c r="N226" s="60"/>
      <c r="O226" s="55"/>
      <c r="P226" s="54"/>
      <c r="U226" s="55"/>
      <c r="V226" s="62"/>
      <c r="W226" s="62"/>
      <c r="X226" s="62"/>
      <c r="Y226" s="62"/>
      <c r="Z226" s="62"/>
      <c r="AA226" s="62"/>
      <c r="AB226" s="62"/>
      <c r="AC226" s="62"/>
      <c r="AD226" s="62"/>
      <c r="AE226" s="62"/>
      <c r="AF226" s="62"/>
      <c r="AG226" s="62"/>
      <c r="AH226" s="62"/>
      <c r="AI226" s="62"/>
      <c r="AJ226" s="62"/>
      <c r="AK226" s="62"/>
      <c r="AL226" s="62"/>
      <c r="AM226" s="62"/>
      <c r="AN226" s="62"/>
      <c r="AO226" s="62"/>
      <c r="AP226" s="62"/>
      <c r="AQ226" s="62"/>
      <c r="AR226" s="62"/>
      <c r="AS226" s="62"/>
      <c r="AT226" s="62"/>
      <c r="AU226" s="62"/>
      <c r="AV226" s="62"/>
      <c r="AW226" s="62"/>
      <c r="AX226" s="62"/>
      <c r="AY226" s="62"/>
      <c r="AZ226" s="62"/>
    </row>
    <row r="227" spans="1:52" s="61" customFormat="1" ht="15.75" x14ac:dyDescent="0.25">
      <c r="A227" s="54"/>
      <c r="B227" s="55"/>
      <c r="C227" s="54"/>
      <c r="D227" s="55"/>
      <c r="E227" s="54"/>
      <c r="F227" s="56"/>
      <c r="G227" s="54"/>
      <c r="H227" s="55"/>
      <c r="I227" s="57"/>
      <c r="J227" s="58"/>
      <c r="K227" s="59"/>
      <c r="L227" s="59"/>
      <c r="M227" s="60"/>
      <c r="N227" s="60"/>
      <c r="O227" s="55"/>
      <c r="P227" s="54"/>
      <c r="U227" s="55"/>
      <c r="V227" s="62"/>
      <c r="W227" s="62"/>
      <c r="X227" s="62"/>
      <c r="Y227" s="62"/>
      <c r="Z227" s="62"/>
      <c r="AA227" s="62"/>
      <c r="AB227" s="62"/>
      <c r="AC227" s="62"/>
      <c r="AD227" s="62"/>
      <c r="AE227" s="62"/>
      <c r="AF227" s="62"/>
      <c r="AG227" s="62"/>
      <c r="AH227" s="62"/>
      <c r="AI227" s="62"/>
      <c r="AJ227" s="62"/>
      <c r="AK227" s="62"/>
      <c r="AL227" s="62"/>
      <c r="AM227" s="62"/>
      <c r="AN227" s="62"/>
      <c r="AO227" s="62"/>
      <c r="AP227" s="62"/>
      <c r="AQ227" s="62"/>
      <c r="AR227" s="62"/>
      <c r="AS227" s="62"/>
      <c r="AT227" s="62"/>
      <c r="AU227" s="62"/>
      <c r="AV227" s="62"/>
      <c r="AW227" s="62"/>
      <c r="AX227" s="62"/>
      <c r="AY227" s="62"/>
      <c r="AZ227" s="62"/>
    </row>
    <row r="228" spans="1:52" s="61" customFormat="1" ht="15.75" x14ac:dyDescent="0.25">
      <c r="A228" s="54"/>
      <c r="B228" s="55"/>
      <c r="C228" s="54"/>
      <c r="D228" s="55"/>
      <c r="E228" s="54"/>
      <c r="F228" s="56"/>
      <c r="G228" s="54"/>
      <c r="H228" s="55"/>
      <c r="I228" s="57"/>
      <c r="J228" s="58"/>
      <c r="K228" s="59"/>
      <c r="L228" s="59"/>
      <c r="M228" s="60"/>
      <c r="N228" s="60"/>
      <c r="O228" s="55"/>
      <c r="P228" s="54"/>
      <c r="U228" s="55"/>
      <c r="V228" s="62"/>
      <c r="W228" s="62"/>
      <c r="X228" s="62"/>
      <c r="Y228" s="62"/>
      <c r="Z228" s="62"/>
      <c r="AA228" s="62"/>
      <c r="AB228" s="62"/>
      <c r="AC228" s="62"/>
      <c r="AD228" s="62"/>
      <c r="AE228" s="62"/>
      <c r="AF228" s="62"/>
      <c r="AG228" s="62"/>
      <c r="AH228" s="62"/>
      <c r="AI228" s="62"/>
      <c r="AJ228" s="62"/>
      <c r="AK228" s="62"/>
      <c r="AL228" s="62"/>
      <c r="AM228" s="62"/>
      <c r="AN228" s="62"/>
      <c r="AO228" s="62"/>
      <c r="AP228" s="62"/>
      <c r="AQ228" s="62"/>
      <c r="AR228" s="62"/>
      <c r="AS228" s="62"/>
      <c r="AT228" s="62"/>
      <c r="AU228" s="62"/>
      <c r="AV228" s="62"/>
      <c r="AW228" s="62"/>
      <c r="AX228" s="62"/>
      <c r="AY228" s="62"/>
      <c r="AZ228" s="62"/>
    </row>
    <row r="229" spans="1:52" s="61" customFormat="1" ht="15.75" x14ac:dyDescent="0.25">
      <c r="A229" s="54"/>
      <c r="B229" s="55"/>
      <c r="C229" s="54"/>
      <c r="D229" s="55"/>
      <c r="E229" s="54"/>
      <c r="F229" s="56"/>
      <c r="G229" s="54"/>
      <c r="H229" s="55"/>
      <c r="I229" s="57"/>
      <c r="J229" s="58"/>
      <c r="K229" s="59"/>
      <c r="L229" s="59"/>
      <c r="M229" s="60"/>
      <c r="N229" s="60"/>
      <c r="O229" s="55"/>
      <c r="P229" s="54"/>
      <c r="U229" s="55"/>
      <c r="V229" s="62"/>
      <c r="W229" s="62"/>
      <c r="X229" s="62"/>
      <c r="Y229" s="62"/>
      <c r="Z229" s="62"/>
      <c r="AA229" s="62"/>
      <c r="AB229" s="62"/>
      <c r="AC229" s="62"/>
      <c r="AD229" s="62"/>
      <c r="AE229" s="62"/>
      <c r="AF229" s="62"/>
      <c r="AG229" s="62"/>
      <c r="AH229" s="62"/>
      <c r="AI229" s="62"/>
      <c r="AJ229" s="62"/>
      <c r="AK229" s="62"/>
      <c r="AL229" s="62"/>
      <c r="AM229" s="62"/>
      <c r="AN229" s="62"/>
      <c r="AO229" s="62"/>
      <c r="AP229" s="62"/>
      <c r="AQ229" s="62"/>
      <c r="AR229" s="62"/>
      <c r="AS229" s="62"/>
      <c r="AT229" s="62"/>
      <c r="AU229" s="62"/>
      <c r="AV229" s="62"/>
      <c r="AW229" s="62"/>
      <c r="AX229" s="62"/>
      <c r="AY229" s="62"/>
      <c r="AZ229" s="62"/>
    </row>
    <row r="230" spans="1:52" s="61" customFormat="1" ht="15.75" x14ac:dyDescent="0.25">
      <c r="A230" s="54"/>
      <c r="B230" s="55"/>
      <c r="C230" s="54"/>
      <c r="D230" s="55"/>
      <c r="E230" s="54"/>
      <c r="F230" s="56"/>
      <c r="G230" s="54"/>
      <c r="H230" s="55"/>
      <c r="I230" s="57"/>
      <c r="J230" s="58"/>
      <c r="K230" s="59"/>
      <c r="L230" s="59"/>
      <c r="M230" s="60"/>
      <c r="N230" s="60"/>
      <c r="O230" s="55"/>
      <c r="P230" s="54"/>
      <c r="U230" s="55"/>
      <c r="V230" s="62"/>
      <c r="W230" s="62"/>
      <c r="X230" s="62"/>
      <c r="Y230" s="62"/>
      <c r="Z230" s="62"/>
      <c r="AA230" s="62"/>
      <c r="AB230" s="62"/>
      <c r="AC230" s="62"/>
      <c r="AD230" s="62"/>
      <c r="AE230" s="62"/>
      <c r="AF230" s="62"/>
      <c r="AG230" s="62"/>
      <c r="AH230" s="62"/>
      <c r="AI230" s="62"/>
      <c r="AJ230" s="62"/>
      <c r="AK230" s="62"/>
      <c r="AL230" s="62"/>
      <c r="AM230" s="62"/>
      <c r="AN230" s="62"/>
      <c r="AO230" s="62"/>
      <c r="AP230" s="62"/>
      <c r="AQ230" s="62"/>
      <c r="AR230" s="62"/>
      <c r="AS230" s="62"/>
      <c r="AT230" s="62"/>
      <c r="AU230" s="62"/>
      <c r="AV230" s="62"/>
      <c r="AW230" s="62"/>
      <c r="AX230" s="62"/>
      <c r="AY230" s="62"/>
      <c r="AZ230" s="62"/>
    </row>
    <row r="231" spans="1:52" s="61" customFormat="1" ht="15.75" x14ac:dyDescent="0.25">
      <c r="A231" s="54"/>
      <c r="B231" s="55"/>
      <c r="C231" s="54"/>
      <c r="D231" s="55"/>
      <c r="E231" s="54"/>
      <c r="F231" s="56"/>
      <c r="G231" s="54"/>
      <c r="H231" s="55"/>
      <c r="I231" s="57"/>
      <c r="J231" s="58"/>
      <c r="K231" s="59"/>
      <c r="L231" s="59"/>
      <c r="M231" s="60"/>
      <c r="N231" s="60"/>
      <c r="O231" s="55"/>
      <c r="P231" s="54"/>
      <c r="U231" s="55"/>
      <c r="V231" s="62"/>
      <c r="W231" s="62"/>
      <c r="X231" s="62"/>
      <c r="Y231" s="62"/>
      <c r="Z231" s="62"/>
      <c r="AA231" s="62"/>
      <c r="AB231" s="62"/>
      <c r="AC231" s="62"/>
      <c r="AD231" s="62"/>
      <c r="AE231" s="62"/>
      <c r="AF231" s="62"/>
      <c r="AG231" s="62"/>
      <c r="AH231" s="62"/>
      <c r="AI231" s="62"/>
      <c r="AJ231" s="62"/>
      <c r="AK231" s="62"/>
      <c r="AL231" s="62"/>
      <c r="AM231" s="62"/>
      <c r="AN231" s="62"/>
      <c r="AO231" s="62"/>
      <c r="AP231" s="62"/>
      <c r="AQ231" s="62"/>
      <c r="AR231" s="62"/>
      <c r="AS231" s="62"/>
      <c r="AT231" s="62"/>
      <c r="AU231" s="62"/>
      <c r="AV231" s="62"/>
      <c r="AW231" s="62"/>
      <c r="AX231" s="62"/>
      <c r="AY231" s="62"/>
      <c r="AZ231" s="62"/>
    </row>
    <row r="232" spans="1:52" s="61" customFormat="1" ht="15.75" x14ac:dyDescent="0.25">
      <c r="A232" s="54"/>
      <c r="B232" s="55"/>
      <c r="C232" s="54"/>
      <c r="D232" s="55"/>
      <c r="E232" s="54"/>
      <c r="F232" s="56"/>
      <c r="G232" s="54"/>
      <c r="H232" s="55"/>
      <c r="I232" s="57"/>
      <c r="J232" s="58"/>
      <c r="K232" s="59"/>
      <c r="L232" s="59"/>
      <c r="M232" s="60"/>
      <c r="N232" s="60"/>
      <c r="O232" s="55"/>
      <c r="P232" s="54"/>
      <c r="U232" s="55"/>
      <c r="V232" s="62"/>
      <c r="W232" s="62"/>
      <c r="X232" s="62"/>
      <c r="Y232" s="62"/>
      <c r="Z232" s="62"/>
      <c r="AA232" s="62"/>
      <c r="AB232" s="62"/>
      <c r="AC232" s="62"/>
      <c r="AD232" s="62"/>
      <c r="AE232" s="62"/>
      <c r="AF232" s="62"/>
      <c r="AG232" s="62"/>
      <c r="AH232" s="62"/>
      <c r="AI232" s="62"/>
      <c r="AJ232" s="62"/>
      <c r="AK232" s="62"/>
      <c r="AL232" s="62"/>
      <c r="AM232" s="62"/>
      <c r="AN232" s="62"/>
      <c r="AO232" s="62"/>
      <c r="AP232" s="62"/>
      <c r="AQ232" s="62"/>
      <c r="AR232" s="62"/>
      <c r="AS232" s="62"/>
      <c r="AT232" s="62"/>
      <c r="AU232" s="62"/>
      <c r="AV232" s="62"/>
      <c r="AW232" s="62"/>
      <c r="AX232" s="62"/>
      <c r="AY232" s="62"/>
      <c r="AZ232" s="62"/>
    </row>
    <row r="233" spans="1:52" s="61" customFormat="1" ht="15.75" x14ac:dyDescent="0.25">
      <c r="A233" s="54"/>
      <c r="B233" s="55"/>
      <c r="C233" s="54"/>
      <c r="D233" s="55"/>
      <c r="E233" s="54"/>
      <c r="F233" s="56"/>
      <c r="G233" s="54"/>
      <c r="H233" s="55"/>
      <c r="I233" s="57"/>
      <c r="J233" s="58"/>
      <c r="K233" s="59"/>
      <c r="L233" s="59"/>
      <c r="M233" s="60"/>
      <c r="N233" s="60"/>
      <c r="O233" s="55"/>
      <c r="P233" s="54"/>
      <c r="U233" s="55"/>
      <c r="V233" s="62"/>
      <c r="W233" s="62"/>
      <c r="X233" s="62"/>
      <c r="Y233" s="62"/>
      <c r="Z233" s="62"/>
      <c r="AA233" s="62"/>
      <c r="AB233" s="62"/>
      <c r="AC233" s="62"/>
      <c r="AD233" s="62"/>
      <c r="AE233" s="62"/>
      <c r="AF233" s="62"/>
      <c r="AG233" s="62"/>
      <c r="AH233" s="62"/>
      <c r="AI233" s="62"/>
      <c r="AJ233" s="62"/>
      <c r="AK233" s="62"/>
      <c r="AL233" s="62"/>
      <c r="AM233" s="62"/>
      <c r="AN233" s="62"/>
      <c r="AO233" s="62"/>
      <c r="AP233" s="62"/>
      <c r="AQ233" s="62"/>
      <c r="AR233" s="62"/>
      <c r="AS233" s="62"/>
      <c r="AT233" s="62"/>
      <c r="AU233" s="62"/>
      <c r="AV233" s="62"/>
      <c r="AW233" s="62"/>
      <c r="AX233" s="62"/>
      <c r="AY233" s="62"/>
      <c r="AZ233" s="62"/>
    </row>
    <row r="234" spans="1:52" s="61" customFormat="1" ht="15.75" x14ac:dyDescent="0.25">
      <c r="A234" s="54"/>
      <c r="B234" s="55"/>
      <c r="C234" s="54"/>
      <c r="D234" s="55"/>
      <c r="E234" s="54"/>
      <c r="F234" s="56"/>
      <c r="G234" s="54"/>
      <c r="H234" s="55"/>
      <c r="I234" s="57"/>
      <c r="J234" s="58"/>
      <c r="K234" s="59"/>
      <c r="L234" s="59"/>
      <c r="M234" s="60"/>
      <c r="N234" s="60"/>
      <c r="O234" s="55"/>
      <c r="P234" s="54"/>
      <c r="U234" s="55"/>
      <c r="V234" s="62"/>
      <c r="W234" s="62"/>
      <c r="X234" s="62"/>
      <c r="Y234" s="62"/>
      <c r="Z234" s="62"/>
      <c r="AA234" s="62"/>
      <c r="AB234" s="62"/>
      <c r="AC234" s="62"/>
      <c r="AD234" s="62"/>
      <c r="AE234" s="62"/>
      <c r="AF234" s="62"/>
      <c r="AG234" s="62"/>
      <c r="AH234" s="62"/>
      <c r="AI234" s="62"/>
      <c r="AJ234" s="62"/>
      <c r="AK234" s="62"/>
      <c r="AL234" s="62"/>
      <c r="AM234" s="62"/>
      <c r="AN234" s="62"/>
      <c r="AO234" s="62"/>
      <c r="AP234" s="62"/>
      <c r="AQ234" s="62"/>
      <c r="AR234" s="62"/>
      <c r="AS234" s="62"/>
      <c r="AT234" s="62"/>
      <c r="AU234" s="62"/>
      <c r="AV234" s="62"/>
      <c r="AW234" s="62"/>
      <c r="AX234" s="62"/>
      <c r="AY234" s="62"/>
      <c r="AZ234" s="62"/>
    </row>
    <row r="235" spans="1:52" s="61" customFormat="1" ht="15.75" x14ac:dyDescent="0.25">
      <c r="A235" s="54"/>
      <c r="B235" s="55"/>
      <c r="C235" s="54"/>
      <c r="D235" s="55"/>
      <c r="E235" s="54"/>
      <c r="F235" s="56"/>
      <c r="G235" s="54"/>
      <c r="H235" s="55"/>
      <c r="I235" s="57"/>
      <c r="J235" s="58"/>
      <c r="K235" s="59"/>
      <c r="L235" s="59"/>
      <c r="M235" s="60"/>
      <c r="N235" s="60"/>
      <c r="O235" s="55"/>
      <c r="P235" s="54"/>
      <c r="U235" s="55"/>
      <c r="V235" s="62"/>
      <c r="W235" s="62"/>
      <c r="X235" s="62"/>
      <c r="Y235" s="62"/>
      <c r="Z235" s="62"/>
      <c r="AA235" s="62"/>
      <c r="AB235" s="62"/>
      <c r="AC235" s="62"/>
      <c r="AD235" s="62"/>
      <c r="AE235" s="62"/>
      <c r="AF235" s="62"/>
      <c r="AG235" s="62"/>
      <c r="AH235" s="62"/>
      <c r="AI235" s="62"/>
      <c r="AJ235" s="62"/>
      <c r="AK235" s="62"/>
      <c r="AL235" s="62"/>
      <c r="AM235" s="62"/>
      <c r="AN235" s="62"/>
      <c r="AO235" s="62"/>
      <c r="AP235" s="62"/>
      <c r="AQ235" s="62"/>
      <c r="AR235" s="62"/>
      <c r="AS235" s="62"/>
      <c r="AT235" s="62"/>
      <c r="AU235" s="62"/>
      <c r="AV235" s="62"/>
      <c r="AW235" s="62"/>
      <c r="AX235" s="62"/>
      <c r="AY235" s="62"/>
      <c r="AZ235" s="62"/>
    </row>
    <row r="236" spans="1:52" s="61" customFormat="1" ht="15.75" x14ac:dyDescent="0.25">
      <c r="A236" s="54"/>
      <c r="B236" s="55"/>
      <c r="C236" s="54"/>
      <c r="D236" s="55"/>
      <c r="E236" s="54"/>
      <c r="F236" s="56"/>
      <c r="G236" s="54"/>
      <c r="H236" s="55"/>
      <c r="I236" s="57"/>
      <c r="J236" s="58"/>
      <c r="K236" s="59"/>
      <c r="L236" s="59"/>
      <c r="M236" s="60"/>
      <c r="N236" s="60"/>
      <c r="O236" s="55"/>
      <c r="P236" s="54"/>
      <c r="U236" s="55"/>
      <c r="V236" s="62"/>
      <c r="W236" s="62"/>
      <c r="X236" s="62"/>
      <c r="Y236" s="62"/>
      <c r="Z236" s="62"/>
      <c r="AA236" s="62"/>
      <c r="AB236" s="62"/>
      <c r="AC236" s="62"/>
      <c r="AD236" s="62"/>
      <c r="AE236" s="62"/>
      <c r="AF236" s="62"/>
      <c r="AG236" s="62"/>
      <c r="AH236" s="62"/>
      <c r="AI236" s="62"/>
      <c r="AJ236" s="62"/>
      <c r="AK236" s="62"/>
      <c r="AL236" s="62"/>
      <c r="AM236" s="62"/>
      <c r="AN236" s="62"/>
      <c r="AO236" s="62"/>
      <c r="AP236" s="62"/>
      <c r="AQ236" s="62"/>
      <c r="AR236" s="62"/>
      <c r="AS236" s="62"/>
      <c r="AT236" s="62"/>
      <c r="AU236" s="62"/>
      <c r="AV236" s="62"/>
      <c r="AW236" s="62"/>
      <c r="AX236" s="62"/>
      <c r="AY236" s="62"/>
      <c r="AZ236" s="62"/>
    </row>
    <row r="237" spans="1:52" s="61" customFormat="1" ht="15.75" x14ac:dyDescent="0.25">
      <c r="A237" s="54"/>
      <c r="B237" s="55"/>
      <c r="C237" s="54"/>
      <c r="D237" s="55"/>
      <c r="E237" s="54"/>
      <c r="F237" s="56"/>
      <c r="G237" s="54"/>
      <c r="H237" s="55"/>
      <c r="I237" s="57"/>
      <c r="J237" s="58"/>
      <c r="K237" s="59"/>
      <c r="L237" s="59"/>
      <c r="M237" s="60"/>
      <c r="N237" s="60"/>
      <c r="O237" s="55"/>
      <c r="P237" s="54"/>
      <c r="U237" s="55"/>
      <c r="V237" s="62"/>
      <c r="W237" s="62"/>
      <c r="X237" s="62"/>
      <c r="Y237" s="62"/>
      <c r="Z237" s="62"/>
      <c r="AA237" s="62"/>
      <c r="AB237" s="62"/>
      <c r="AC237" s="62"/>
      <c r="AD237" s="62"/>
      <c r="AE237" s="62"/>
      <c r="AF237" s="62"/>
      <c r="AG237" s="62"/>
      <c r="AH237" s="62"/>
      <c r="AI237" s="62"/>
      <c r="AJ237" s="62"/>
      <c r="AK237" s="62"/>
      <c r="AL237" s="62"/>
      <c r="AM237" s="62"/>
      <c r="AN237" s="62"/>
      <c r="AO237" s="62"/>
      <c r="AP237" s="62"/>
      <c r="AQ237" s="62"/>
      <c r="AR237" s="62"/>
      <c r="AS237" s="62"/>
      <c r="AT237" s="62"/>
      <c r="AU237" s="62"/>
      <c r="AV237" s="62"/>
      <c r="AW237" s="62"/>
      <c r="AX237" s="62"/>
      <c r="AY237" s="62"/>
      <c r="AZ237" s="62"/>
    </row>
    <row r="238" spans="1:52" s="61" customFormat="1" ht="15.75" x14ac:dyDescent="0.25">
      <c r="A238" s="54"/>
      <c r="B238" s="55"/>
      <c r="C238" s="54"/>
      <c r="D238" s="55"/>
      <c r="E238" s="54"/>
      <c r="F238" s="56"/>
      <c r="G238" s="54"/>
      <c r="H238" s="55"/>
      <c r="I238" s="57"/>
      <c r="J238" s="58"/>
      <c r="K238" s="59"/>
      <c r="L238" s="59"/>
      <c r="M238" s="60"/>
      <c r="N238" s="60"/>
      <c r="O238" s="55"/>
      <c r="P238" s="54"/>
      <c r="U238" s="55"/>
      <c r="V238" s="62"/>
      <c r="W238" s="62"/>
      <c r="X238" s="62"/>
      <c r="Y238" s="62"/>
      <c r="Z238" s="62"/>
      <c r="AA238" s="62"/>
      <c r="AB238" s="62"/>
      <c r="AC238" s="62"/>
      <c r="AD238" s="62"/>
      <c r="AE238" s="62"/>
      <c r="AF238" s="62"/>
      <c r="AG238" s="62"/>
      <c r="AH238" s="62"/>
      <c r="AI238" s="62"/>
      <c r="AJ238" s="62"/>
      <c r="AK238" s="62"/>
      <c r="AL238" s="62"/>
      <c r="AM238" s="62"/>
      <c r="AN238" s="62"/>
      <c r="AO238" s="62"/>
      <c r="AP238" s="62"/>
      <c r="AQ238" s="62"/>
      <c r="AR238" s="62"/>
      <c r="AS238" s="62"/>
      <c r="AT238" s="62"/>
      <c r="AU238" s="62"/>
      <c r="AV238" s="62"/>
      <c r="AW238" s="62"/>
      <c r="AX238" s="62"/>
      <c r="AY238" s="62"/>
      <c r="AZ238" s="62"/>
    </row>
    <row r="239" spans="1:52" s="61" customFormat="1" ht="15.75" x14ac:dyDescent="0.25">
      <c r="A239" s="54"/>
      <c r="B239" s="55"/>
      <c r="C239" s="54"/>
      <c r="D239" s="55"/>
      <c r="E239" s="54"/>
      <c r="F239" s="56"/>
      <c r="G239" s="54"/>
      <c r="H239" s="55"/>
      <c r="I239" s="57"/>
      <c r="J239" s="58"/>
      <c r="K239" s="59"/>
      <c r="L239" s="59"/>
      <c r="M239" s="60"/>
      <c r="N239" s="60"/>
      <c r="O239" s="55"/>
      <c r="P239" s="54"/>
      <c r="U239" s="55"/>
      <c r="V239" s="62"/>
      <c r="W239" s="62"/>
      <c r="X239" s="62"/>
      <c r="Y239" s="62"/>
      <c r="Z239" s="62"/>
      <c r="AA239" s="62"/>
      <c r="AB239" s="62"/>
      <c r="AC239" s="62"/>
      <c r="AD239" s="62"/>
      <c r="AE239" s="62"/>
      <c r="AF239" s="62"/>
      <c r="AG239" s="62"/>
      <c r="AH239" s="62"/>
      <c r="AI239" s="62"/>
      <c r="AJ239" s="62"/>
      <c r="AK239" s="62"/>
      <c r="AL239" s="62"/>
      <c r="AM239" s="62"/>
      <c r="AN239" s="62"/>
      <c r="AO239" s="62"/>
      <c r="AP239" s="62"/>
      <c r="AQ239" s="62"/>
      <c r="AR239" s="62"/>
      <c r="AS239" s="62"/>
      <c r="AT239" s="62"/>
      <c r="AU239" s="62"/>
      <c r="AV239" s="62"/>
      <c r="AW239" s="62"/>
      <c r="AX239" s="62"/>
      <c r="AY239" s="62"/>
      <c r="AZ239" s="62"/>
    </row>
    <row r="240" spans="1:52" s="61" customFormat="1" ht="15.75" x14ac:dyDescent="0.25">
      <c r="A240" s="54"/>
      <c r="B240" s="55"/>
      <c r="C240" s="54"/>
      <c r="D240" s="55"/>
      <c r="E240" s="54"/>
      <c r="F240" s="56"/>
      <c r="G240" s="54"/>
      <c r="H240" s="55"/>
      <c r="I240" s="57"/>
      <c r="J240" s="58"/>
      <c r="K240" s="59"/>
      <c r="L240" s="59"/>
      <c r="M240" s="60"/>
      <c r="N240" s="60"/>
      <c r="O240" s="55"/>
      <c r="P240" s="54"/>
      <c r="U240" s="55"/>
      <c r="V240" s="62"/>
      <c r="W240" s="62"/>
      <c r="X240" s="62"/>
      <c r="Y240" s="62"/>
      <c r="Z240" s="62"/>
      <c r="AA240" s="62"/>
      <c r="AB240" s="62"/>
      <c r="AC240" s="62"/>
      <c r="AD240" s="62"/>
      <c r="AE240" s="62"/>
      <c r="AF240" s="62"/>
      <c r="AG240" s="62"/>
      <c r="AH240" s="62"/>
      <c r="AI240" s="62"/>
      <c r="AJ240" s="62"/>
      <c r="AK240" s="62"/>
      <c r="AL240" s="62"/>
      <c r="AM240" s="62"/>
      <c r="AN240" s="62"/>
      <c r="AO240" s="62"/>
      <c r="AP240" s="62"/>
      <c r="AQ240" s="62"/>
      <c r="AR240" s="62"/>
      <c r="AS240" s="62"/>
      <c r="AT240" s="62"/>
      <c r="AU240" s="62"/>
      <c r="AV240" s="62"/>
      <c r="AW240" s="62"/>
      <c r="AX240" s="62"/>
      <c r="AY240" s="62"/>
      <c r="AZ240" s="62"/>
    </row>
    <row r="241" spans="1:52" s="61" customFormat="1" ht="15.75" x14ac:dyDescent="0.25">
      <c r="A241" s="54"/>
      <c r="B241" s="55"/>
      <c r="C241" s="54"/>
      <c r="D241" s="55"/>
      <c r="E241" s="54"/>
      <c r="F241" s="56"/>
      <c r="G241" s="54"/>
      <c r="H241" s="55"/>
      <c r="I241" s="57"/>
      <c r="J241" s="58"/>
      <c r="K241" s="59"/>
      <c r="L241" s="59"/>
      <c r="M241" s="60"/>
      <c r="N241" s="60"/>
      <c r="O241" s="55"/>
      <c r="P241" s="54"/>
      <c r="U241" s="55"/>
      <c r="V241" s="62"/>
      <c r="W241" s="62"/>
      <c r="X241" s="62"/>
      <c r="Y241" s="62"/>
      <c r="Z241" s="62"/>
      <c r="AA241" s="62"/>
      <c r="AB241" s="62"/>
      <c r="AC241" s="62"/>
      <c r="AD241" s="62"/>
      <c r="AE241" s="62"/>
      <c r="AF241" s="62"/>
      <c r="AG241" s="62"/>
      <c r="AH241" s="62"/>
      <c r="AI241" s="62"/>
      <c r="AJ241" s="62"/>
      <c r="AK241" s="62"/>
      <c r="AL241" s="62"/>
      <c r="AM241" s="62"/>
      <c r="AN241" s="62"/>
      <c r="AO241" s="62"/>
      <c r="AP241" s="62"/>
      <c r="AQ241" s="62"/>
      <c r="AR241" s="62"/>
      <c r="AS241" s="62"/>
      <c r="AT241" s="62"/>
      <c r="AU241" s="62"/>
      <c r="AV241" s="62"/>
      <c r="AW241" s="62"/>
      <c r="AX241" s="62"/>
      <c r="AY241" s="62"/>
      <c r="AZ241" s="62"/>
    </row>
    <row r="242" spans="1:52" s="61" customFormat="1" ht="15.75" x14ac:dyDescent="0.25">
      <c r="A242" s="54"/>
      <c r="B242" s="55"/>
      <c r="C242" s="54"/>
      <c r="D242" s="55"/>
      <c r="E242" s="54"/>
      <c r="F242" s="56"/>
      <c r="G242" s="54"/>
      <c r="H242" s="55"/>
      <c r="I242" s="57"/>
      <c r="J242" s="58"/>
      <c r="K242" s="59"/>
      <c r="L242" s="59"/>
      <c r="M242" s="60"/>
      <c r="N242" s="60"/>
      <c r="O242" s="55"/>
      <c r="P242" s="54"/>
      <c r="U242" s="55"/>
      <c r="V242" s="62"/>
      <c r="W242" s="62"/>
      <c r="X242" s="62"/>
      <c r="Y242" s="62"/>
      <c r="Z242" s="62"/>
      <c r="AA242" s="62"/>
      <c r="AB242" s="62"/>
      <c r="AC242" s="62"/>
      <c r="AD242" s="62"/>
      <c r="AE242" s="62"/>
      <c r="AF242" s="62"/>
      <c r="AG242" s="62"/>
      <c r="AH242" s="62"/>
      <c r="AI242" s="62"/>
      <c r="AJ242" s="62"/>
      <c r="AK242" s="62"/>
      <c r="AL242" s="62"/>
      <c r="AM242" s="62"/>
      <c r="AN242" s="62"/>
      <c r="AO242" s="62"/>
      <c r="AP242" s="62"/>
      <c r="AQ242" s="62"/>
      <c r="AR242" s="62"/>
      <c r="AS242" s="62"/>
      <c r="AT242" s="62"/>
      <c r="AU242" s="62"/>
      <c r="AV242" s="62"/>
      <c r="AW242" s="62"/>
      <c r="AX242" s="62"/>
      <c r="AY242" s="62"/>
      <c r="AZ242" s="62"/>
    </row>
    <row r="243" spans="1:52" s="61" customFormat="1" ht="15.75" x14ac:dyDescent="0.25">
      <c r="A243" s="54"/>
      <c r="B243" s="55"/>
      <c r="C243" s="54"/>
      <c r="D243" s="55"/>
      <c r="E243" s="54"/>
      <c r="F243" s="56"/>
      <c r="G243" s="54"/>
      <c r="H243" s="55"/>
      <c r="I243" s="57"/>
      <c r="J243" s="58"/>
      <c r="K243" s="59"/>
      <c r="L243" s="59"/>
      <c r="M243" s="60"/>
      <c r="N243" s="60"/>
      <c r="O243" s="55"/>
      <c r="P243" s="54"/>
      <c r="U243" s="55"/>
      <c r="V243" s="62"/>
      <c r="W243" s="62"/>
      <c r="X243" s="62"/>
      <c r="Y243" s="62"/>
      <c r="Z243" s="62"/>
      <c r="AA243" s="62"/>
      <c r="AB243" s="62"/>
      <c r="AC243" s="62"/>
      <c r="AD243" s="62"/>
      <c r="AE243" s="62"/>
      <c r="AF243" s="62"/>
      <c r="AG243" s="62"/>
      <c r="AH243" s="62"/>
      <c r="AI243" s="62"/>
      <c r="AJ243" s="62"/>
      <c r="AK243" s="62"/>
      <c r="AL243" s="62"/>
      <c r="AM243" s="62"/>
      <c r="AN243" s="62"/>
      <c r="AO243" s="62"/>
      <c r="AP243" s="62"/>
      <c r="AQ243" s="62"/>
      <c r="AR243" s="62"/>
      <c r="AS243" s="62"/>
      <c r="AT243" s="62"/>
      <c r="AU243" s="62"/>
      <c r="AV243" s="62"/>
      <c r="AW243" s="62"/>
      <c r="AX243" s="62"/>
      <c r="AY243" s="62"/>
      <c r="AZ243" s="62"/>
    </row>
    <row r="244" spans="1:52" s="61" customFormat="1" ht="15.75" x14ac:dyDescent="0.25">
      <c r="A244" s="54"/>
      <c r="B244" s="55"/>
      <c r="C244" s="54"/>
      <c r="D244" s="55"/>
      <c r="E244" s="54"/>
      <c r="F244" s="56"/>
      <c r="G244" s="54"/>
      <c r="H244" s="55"/>
      <c r="I244" s="57"/>
      <c r="J244" s="58"/>
      <c r="K244" s="59"/>
      <c r="L244" s="59"/>
      <c r="M244" s="60"/>
      <c r="N244" s="60"/>
      <c r="O244" s="55"/>
      <c r="P244" s="54"/>
      <c r="U244" s="55"/>
      <c r="V244" s="62"/>
      <c r="W244" s="62"/>
      <c r="X244" s="62"/>
      <c r="Y244" s="62"/>
      <c r="Z244" s="62"/>
      <c r="AA244" s="62"/>
      <c r="AB244" s="62"/>
      <c r="AC244" s="62"/>
      <c r="AD244" s="62"/>
      <c r="AE244" s="62"/>
      <c r="AF244" s="62"/>
      <c r="AG244" s="62"/>
      <c r="AH244" s="62"/>
      <c r="AI244" s="62"/>
      <c r="AJ244" s="62"/>
      <c r="AK244" s="62"/>
      <c r="AL244" s="62"/>
      <c r="AM244" s="62"/>
      <c r="AN244" s="62"/>
      <c r="AO244" s="62"/>
      <c r="AP244" s="62"/>
      <c r="AQ244" s="62"/>
      <c r="AR244" s="62"/>
      <c r="AS244" s="62"/>
      <c r="AT244" s="62"/>
      <c r="AU244" s="62"/>
      <c r="AV244" s="62"/>
      <c r="AW244" s="62"/>
      <c r="AX244" s="62"/>
      <c r="AY244" s="62"/>
      <c r="AZ244" s="62"/>
    </row>
    <row r="245" spans="1:52" s="61" customFormat="1" ht="15.75" x14ac:dyDescent="0.25">
      <c r="A245" s="54"/>
      <c r="B245" s="55"/>
      <c r="C245" s="54"/>
      <c r="D245" s="55"/>
      <c r="E245" s="54"/>
      <c r="F245" s="56"/>
      <c r="G245" s="54"/>
      <c r="H245" s="55"/>
      <c r="I245" s="57"/>
      <c r="J245" s="58"/>
      <c r="K245" s="59"/>
      <c r="L245" s="59"/>
      <c r="M245" s="60"/>
      <c r="N245" s="60"/>
      <c r="O245" s="55"/>
      <c r="P245" s="54"/>
      <c r="U245" s="55"/>
      <c r="V245" s="62"/>
      <c r="W245" s="62"/>
      <c r="X245" s="62"/>
      <c r="Y245" s="62"/>
      <c r="Z245" s="62"/>
      <c r="AA245" s="62"/>
      <c r="AB245" s="62"/>
      <c r="AC245" s="62"/>
      <c r="AD245" s="62"/>
      <c r="AE245" s="62"/>
      <c r="AF245" s="62"/>
      <c r="AG245" s="62"/>
      <c r="AH245" s="62"/>
      <c r="AI245" s="62"/>
      <c r="AJ245" s="62"/>
      <c r="AK245" s="62"/>
      <c r="AL245" s="62"/>
      <c r="AM245" s="62"/>
      <c r="AN245" s="62"/>
      <c r="AO245" s="62"/>
      <c r="AP245" s="62"/>
      <c r="AQ245" s="62"/>
      <c r="AR245" s="62"/>
      <c r="AS245" s="62"/>
      <c r="AT245" s="62"/>
      <c r="AU245" s="62"/>
      <c r="AV245" s="62"/>
      <c r="AW245" s="62"/>
      <c r="AX245" s="62"/>
      <c r="AY245" s="62"/>
      <c r="AZ245" s="62"/>
    </row>
    <row r="246" spans="1:52" s="61" customFormat="1" ht="15.75" x14ac:dyDescent="0.25">
      <c r="A246" s="54"/>
      <c r="B246" s="55"/>
      <c r="C246" s="54"/>
      <c r="D246" s="55"/>
      <c r="E246" s="54"/>
      <c r="F246" s="56"/>
      <c r="G246" s="54"/>
      <c r="H246" s="55"/>
      <c r="I246" s="57"/>
      <c r="J246" s="58"/>
      <c r="K246" s="59"/>
      <c r="L246" s="59"/>
      <c r="M246" s="60"/>
      <c r="N246" s="60"/>
      <c r="O246" s="55"/>
      <c r="P246" s="54"/>
      <c r="U246" s="55"/>
      <c r="V246" s="62"/>
      <c r="W246" s="62"/>
      <c r="X246" s="62"/>
      <c r="Y246" s="62"/>
      <c r="Z246" s="62"/>
      <c r="AA246" s="62"/>
      <c r="AB246" s="62"/>
      <c r="AC246" s="62"/>
      <c r="AD246" s="62"/>
      <c r="AE246" s="62"/>
      <c r="AF246" s="62"/>
      <c r="AG246" s="62"/>
      <c r="AH246" s="62"/>
      <c r="AI246" s="62"/>
      <c r="AJ246" s="62"/>
      <c r="AK246" s="62"/>
      <c r="AL246" s="62"/>
      <c r="AM246" s="62"/>
      <c r="AN246" s="62"/>
      <c r="AO246" s="62"/>
      <c r="AP246" s="62"/>
      <c r="AQ246" s="62"/>
      <c r="AR246" s="62"/>
      <c r="AS246" s="62"/>
      <c r="AT246" s="62"/>
      <c r="AU246" s="62"/>
      <c r="AV246" s="62"/>
      <c r="AW246" s="62"/>
      <c r="AX246" s="62"/>
      <c r="AY246" s="62"/>
      <c r="AZ246" s="62"/>
    </row>
    <row r="247" spans="1:52" s="61" customFormat="1" ht="15.75" x14ac:dyDescent="0.25">
      <c r="A247" s="54"/>
      <c r="B247" s="55"/>
      <c r="C247" s="54"/>
      <c r="D247" s="55"/>
      <c r="E247" s="54"/>
      <c r="F247" s="56"/>
      <c r="G247" s="54"/>
      <c r="H247" s="55"/>
      <c r="I247" s="57"/>
      <c r="J247" s="58"/>
      <c r="K247" s="59"/>
      <c r="L247" s="59"/>
      <c r="M247" s="60"/>
      <c r="N247" s="60"/>
      <c r="O247" s="55"/>
      <c r="P247" s="54"/>
      <c r="U247" s="55"/>
      <c r="V247" s="62"/>
      <c r="W247" s="62"/>
      <c r="X247" s="62"/>
      <c r="Y247" s="62"/>
      <c r="Z247" s="62"/>
      <c r="AA247" s="62"/>
      <c r="AB247" s="62"/>
      <c r="AC247" s="62"/>
      <c r="AD247" s="62"/>
      <c r="AE247" s="62"/>
      <c r="AF247" s="62"/>
      <c r="AG247" s="62"/>
      <c r="AH247" s="62"/>
      <c r="AI247" s="62"/>
      <c r="AJ247" s="62"/>
      <c r="AK247" s="62"/>
      <c r="AL247" s="62"/>
      <c r="AM247" s="62"/>
      <c r="AN247" s="62"/>
      <c r="AO247" s="62"/>
      <c r="AP247" s="62"/>
      <c r="AQ247" s="62"/>
      <c r="AR247" s="62"/>
      <c r="AS247" s="62"/>
      <c r="AT247" s="62"/>
      <c r="AU247" s="62"/>
      <c r="AV247" s="62"/>
      <c r="AW247" s="62"/>
      <c r="AX247" s="62"/>
      <c r="AY247" s="62"/>
      <c r="AZ247" s="62"/>
    </row>
    <row r="248" spans="1:52" s="61" customFormat="1" ht="15.75" x14ac:dyDescent="0.25">
      <c r="A248" s="54"/>
      <c r="B248" s="55"/>
      <c r="C248" s="54"/>
      <c r="D248" s="55"/>
      <c r="E248" s="54"/>
      <c r="F248" s="56"/>
      <c r="G248" s="54"/>
      <c r="H248" s="55"/>
      <c r="I248" s="57"/>
      <c r="J248" s="58"/>
      <c r="K248" s="59"/>
      <c r="L248" s="59"/>
      <c r="M248" s="60"/>
      <c r="N248" s="60"/>
      <c r="O248" s="55"/>
      <c r="P248" s="54"/>
      <c r="U248" s="55"/>
      <c r="V248" s="62"/>
      <c r="W248" s="62"/>
      <c r="X248" s="62"/>
      <c r="Y248" s="62"/>
      <c r="Z248" s="62"/>
      <c r="AA248" s="62"/>
      <c r="AB248" s="62"/>
      <c r="AC248" s="62"/>
      <c r="AD248" s="62"/>
      <c r="AE248" s="62"/>
      <c r="AF248" s="62"/>
      <c r="AG248" s="62"/>
      <c r="AH248" s="62"/>
      <c r="AI248" s="62"/>
      <c r="AJ248" s="62"/>
      <c r="AK248" s="62"/>
      <c r="AL248" s="62"/>
      <c r="AM248" s="62"/>
      <c r="AN248" s="62"/>
      <c r="AO248" s="62"/>
      <c r="AP248" s="62"/>
      <c r="AQ248" s="62"/>
      <c r="AR248" s="62"/>
      <c r="AS248" s="62"/>
      <c r="AT248" s="62"/>
      <c r="AU248" s="62"/>
      <c r="AV248" s="62"/>
      <c r="AW248" s="62"/>
      <c r="AX248" s="62"/>
      <c r="AY248" s="62"/>
      <c r="AZ248" s="62"/>
    </row>
    <row r="249" spans="1:52" s="61" customFormat="1" ht="15.75" x14ac:dyDescent="0.25">
      <c r="A249" s="54"/>
      <c r="B249" s="55"/>
      <c r="C249" s="54"/>
      <c r="D249" s="55"/>
      <c r="E249" s="54"/>
      <c r="F249" s="56"/>
      <c r="G249" s="54"/>
      <c r="H249" s="55"/>
      <c r="I249" s="57"/>
      <c r="J249" s="58"/>
      <c r="K249" s="59"/>
      <c r="L249" s="59"/>
      <c r="M249" s="60"/>
      <c r="N249" s="60"/>
      <c r="O249" s="55"/>
      <c r="P249" s="54"/>
      <c r="U249" s="55"/>
      <c r="V249" s="62"/>
      <c r="W249" s="62"/>
      <c r="X249" s="62"/>
      <c r="Y249" s="62"/>
      <c r="Z249" s="62"/>
      <c r="AA249" s="62"/>
      <c r="AB249" s="62"/>
      <c r="AC249" s="62"/>
      <c r="AD249" s="62"/>
      <c r="AE249" s="62"/>
      <c r="AF249" s="62"/>
      <c r="AG249" s="62"/>
      <c r="AH249" s="62"/>
      <c r="AI249" s="62"/>
      <c r="AJ249" s="62"/>
      <c r="AK249" s="62"/>
      <c r="AL249" s="62"/>
      <c r="AM249" s="62"/>
      <c r="AN249" s="62"/>
      <c r="AO249" s="62"/>
      <c r="AP249" s="62"/>
      <c r="AQ249" s="62"/>
      <c r="AR249" s="62"/>
      <c r="AS249" s="62"/>
      <c r="AT249" s="62"/>
      <c r="AU249" s="62"/>
      <c r="AV249" s="62"/>
      <c r="AW249" s="62"/>
      <c r="AX249" s="62"/>
      <c r="AY249" s="62"/>
      <c r="AZ249" s="62"/>
    </row>
    <row r="250" spans="1:52" s="61" customFormat="1" ht="15.75" x14ac:dyDescent="0.25">
      <c r="A250" s="54"/>
      <c r="B250" s="55"/>
      <c r="C250" s="54"/>
      <c r="D250" s="55"/>
      <c r="E250" s="54"/>
      <c r="F250" s="56"/>
      <c r="G250" s="54"/>
      <c r="H250" s="55"/>
      <c r="I250" s="57"/>
      <c r="J250" s="58"/>
      <c r="K250" s="59"/>
      <c r="L250" s="59"/>
      <c r="M250" s="60"/>
      <c r="N250" s="60"/>
      <c r="O250" s="55"/>
      <c r="P250" s="54"/>
      <c r="U250" s="55"/>
      <c r="V250" s="62"/>
      <c r="W250" s="62"/>
      <c r="X250" s="62"/>
      <c r="Y250" s="62"/>
      <c r="Z250" s="62"/>
      <c r="AA250" s="62"/>
      <c r="AB250" s="62"/>
      <c r="AC250" s="62"/>
      <c r="AD250" s="62"/>
      <c r="AE250" s="62"/>
      <c r="AF250" s="62"/>
      <c r="AG250" s="62"/>
      <c r="AH250" s="62"/>
      <c r="AI250" s="62"/>
      <c r="AJ250" s="62"/>
      <c r="AK250" s="62"/>
      <c r="AL250" s="62"/>
      <c r="AM250" s="62"/>
      <c r="AN250" s="62"/>
      <c r="AO250" s="62"/>
      <c r="AP250" s="62"/>
      <c r="AQ250" s="62"/>
      <c r="AR250" s="62"/>
      <c r="AS250" s="62"/>
      <c r="AT250" s="62"/>
      <c r="AU250" s="62"/>
      <c r="AV250" s="62"/>
      <c r="AW250" s="62"/>
      <c r="AX250" s="62"/>
      <c r="AY250" s="62"/>
      <c r="AZ250" s="62"/>
    </row>
    <row r="251" spans="1:52" s="61" customFormat="1" ht="15.75" x14ac:dyDescent="0.25">
      <c r="A251" s="54"/>
      <c r="B251" s="55"/>
      <c r="C251" s="54"/>
      <c r="D251" s="55"/>
      <c r="E251" s="54"/>
      <c r="F251" s="56"/>
      <c r="G251" s="54"/>
      <c r="H251" s="55"/>
      <c r="I251" s="57"/>
      <c r="J251" s="58"/>
      <c r="K251" s="59"/>
      <c r="L251" s="59"/>
      <c r="M251" s="60"/>
      <c r="N251" s="60"/>
      <c r="O251" s="55"/>
      <c r="P251" s="54"/>
      <c r="U251" s="55"/>
      <c r="V251" s="62"/>
      <c r="W251" s="62"/>
      <c r="X251" s="62"/>
      <c r="Y251" s="62"/>
      <c r="Z251" s="62"/>
      <c r="AA251" s="62"/>
      <c r="AB251" s="62"/>
      <c r="AC251" s="62"/>
      <c r="AD251" s="62"/>
      <c r="AE251" s="62"/>
      <c r="AF251" s="62"/>
      <c r="AG251" s="62"/>
      <c r="AH251" s="62"/>
      <c r="AI251" s="62"/>
      <c r="AJ251" s="62"/>
      <c r="AK251" s="62"/>
      <c r="AL251" s="62"/>
      <c r="AM251" s="62"/>
      <c r="AN251" s="62"/>
      <c r="AO251" s="62"/>
      <c r="AP251" s="62"/>
      <c r="AQ251" s="62"/>
      <c r="AR251" s="62"/>
      <c r="AS251" s="62"/>
      <c r="AT251" s="62"/>
      <c r="AU251" s="62"/>
      <c r="AV251" s="62"/>
      <c r="AW251" s="62"/>
      <c r="AX251" s="62"/>
      <c r="AY251" s="62"/>
      <c r="AZ251" s="62"/>
    </row>
    <row r="252" spans="1:52" s="61" customFormat="1" ht="15.75" x14ac:dyDescent="0.25">
      <c r="A252" s="54"/>
      <c r="B252" s="55"/>
      <c r="C252" s="54"/>
      <c r="D252" s="55"/>
      <c r="E252" s="54"/>
      <c r="F252" s="56"/>
      <c r="G252" s="54"/>
      <c r="H252" s="55"/>
      <c r="I252" s="57"/>
      <c r="J252" s="58"/>
      <c r="K252" s="59"/>
      <c r="L252" s="59"/>
      <c r="M252" s="60"/>
      <c r="N252" s="60"/>
      <c r="O252" s="55"/>
      <c r="P252" s="54"/>
      <c r="U252" s="55"/>
      <c r="V252" s="62"/>
      <c r="W252" s="62"/>
      <c r="X252" s="62"/>
      <c r="Y252" s="62"/>
      <c r="Z252" s="62"/>
      <c r="AA252" s="62"/>
      <c r="AB252" s="62"/>
      <c r="AC252" s="62"/>
      <c r="AD252" s="62"/>
      <c r="AE252" s="62"/>
      <c r="AF252" s="62"/>
      <c r="AG252" s="62"/>
      <c r="AH252" s="62"/>
      <c r="AI252" s="62"/>
      <c r="AJ252" s="62"/>
      <c r="AK252" s="62"/>
      <c r="AL252" s="62"/>
      <c r="AM252" s="62"/>
      <c r="AN252" s="62"/>
      <c r="AO252" s="62"/>
      <c r="AP252" s="62"/>
      <c r="AQ252" s="62"/>
      <c r="AR252" s="62"/>
      <c r="AS252" s="62"/>
      <c r="AT252" s="62"/>
      <c r="AU252" s="62"/>
      <c r="AV252" s="62"/>
      <c r="AW252" s="62"/>
      <c r="AX252" s="62"/>
      <c r="AY252" s="62"/>
      <c r="AZ252" s="62"/>
    </row>
    <row r="253" spans="1:52" s="61" customFormat="1" ht="15.75" x14ac:dyDescent="0.25">
      <c r="A253" s="54"/>
      <c r="B253" s="55"/>
      <c r="C253" s="54"/>
      <c r="D253" s="55"/>
      <c r="E253" s="54"/>
      <c r="F253" s="56"/>
      <c r="G253" s="54"/>
      <c r="H253" s="55"/>
      <c r="I253" s="57"/>
      <c r="J253" s="58"/>
      <c r="K253" s="59"/>
      <c r="L253" s="59"/>
      <c r="M253" s="60"/>
      <c r="N253" s="60"/>
      <c r="O253" s="55"/>
      <c r="P253" s="54"/>
      <c r="U253" s="55"/>
      <c r="V253" s="62"/>
      <c r="W253" s="62"/>
      <c r="X253" s="62"/>
      <c r="Y253" s="62"/>
      <c r="Z253" s="62"/>
      <c r="AA253" s="62"/>
      <c r="AB253" s="62"/>
      <c r="AC253" s="62"/>
      <c r="AD253" s="62"/>
      <c r="AE253" s="62"/>
      <c r="AF253" s="62"/>
      <c r="AG253" s="62"/>
      <c r="AH253" s="62"/>
      <c r="AI253" s="62"/>
      <c r="AJ253" s="62"/>
      <c r="AK253" s="62"/>
      <c r="AL253" s="62"/>
      <c r="AM253" s="62"/>
      <c r="AN253" s="62"/>
      <c r="AO253" s="62"/>
      <c r="AP253" s="62"/>
      <c r="AQ253" s="62"/>
      <c r="AR253" s="62"/>
      <c r="AS253" s="62"/>
      <c r="AT253" s="62"/>
      <c r="AU253" s="62"/>
      <c r="AV253" s="62"/>
      <c r="AW253" s="62"/>
      <c r="AX253" s="62"/>
      <c r="AY253" s="62"/>
      <c r="AZ253" s="62"/>
    </row>
    <row r="254" spans="1:52" s="61" customFormat="1" ht="15.75" x14ac:dyDescent="0.25">
      <c r="A254" s="54"/>
      <c r="B254" s="55"/>
      <c r="C254" s="54"/>
      <c r="D254" s="55"/>
      <c r="E254" s="54"/>
      <c r="F254" s="56"/>
      <c r="G254" s="54"/>
      <c r="H254" s="55"/>
      <c r="I254" s="57"/>
      <c r="J254" s="58"/>
      <c r="K254" s="59"/>
      <c r="L254" s="59"/>
      <c r="M254" s="60"/>
      <c r="N254" s="60"/>
      <c r="O254" s="55"/>
      <c r="P254" s="54"/>
      <c r="U254" s="55"/>
      <c r="V254" s="62"/>
      <c r="W254" s="62"/>
      <c r="X254" s="62"/>
      <c r="Y254" s="62"/>
      <c r="Z254" s="62"/>
      <c r="AA254" s="62"/>
      <c r="AB254" s="62"/>
      <c r="AC254" s="62"/>
      <c r="AD254" s="62"/>
      <c r="AE254" s="62"/>
      <c r="AF254" s="62"/>
      <c r="AG254" s="62"/>
      <c r="AH254" s="62"/>
      <c r="AI254" s="62"/>
      <c r="AJ254" s="62"/>
      <c r="AK254" s="62"/>
      <c r="AL254" s="62"/>
      <c r="AM254" s="62"/>
      <c r="AN254" s="62"/>
      <c r="AO254" s="62"/>
      <c r="AP254" s="62"/>
      <c r="AQ254" s="62"/>
      <c r="AR254" s="62"/>
      <c r="AS254" s="62"/>
      <c r="AT254" s="62"/>
      <c r="AU254" s="62"/>
      <c r="AV254" s="62"/>
      <c r="AW254" s="62"/>
      <c r="AX254" s="62"/>
      <c r="AY254" s="62"/>
      <c r="AZ254" s="62"/>
    </row>
    <row r="255" spans="1:52" s="61" customFormat="1" ht="15.75" x14ac:dyDescent="0.25">
      <c r="A255" s="54"/>
      <c r="B255" s="55"/>
      <c r="C255" s="54"/>
      <c r="D255" s="55"/>
      <c r="E255" s="54"/>
      <c r="F255" s="56"/>
      <c r="G255" s="54"/>
      <c r="H255" s="55"/>
      <c r="I255" s="57"/>
      <c r="J255" s="58"/>
      <c r="K255" s="59"/>
      <c r="L255" s="59"/>
      <c r="M255" s="60"/>
      <c r="N255" s="60"/>
      <c r="O255" s="55"/>
      <c r="P255" s="54"/>
      <c r="U255" s="55"/>
      <c r="V255" s="62"/>
      <c r="W255" s="62"/>
      <c r="X255" s="62"/>
      <c r="Y255" s="62"/>
      <c r="Z255" s="62"/>
      <c r="AA255" s="62"/>
      <c r="AB255" s="62"/>
      <c r="AC255" s="62"/>
      <c r="AD255" s="62"/>
      <c r="AE255" s="62"/>
      <c r="AF255" s="62"/>
      <c r="AG255" s="62"/>
      <c r="AH255" s="62"/>
      <c r="AI255" s="62"/>
      <c r="AJ255" s="62"/>
      <c r="AK255" s="62"/>
      <c r="AL255" s="62"/>
      <c r="AM255" s="62"/>
      <c r="AN255" s="62"/>
      <c r="AO255" s="62"/>
      <c r="AP255" s="62"/>
      <c r="AQ255" s="62"/>
      <c r="AR255" s="62"/>
      <c r="AS255" s="62"/>
      <c r="AT255" s="62"/>
      <c r="AU255" s="62"/>
      <c r="AV255" s="62"/>
      <c r="AW255" s="62"/>
      <c r="AX255" s="62"/>
      <c r="AY255" s="62"/>
      <c r="AZ255" s="62"/>
    </row>
    <row r="256" spans="1:52" s="61" customFormat="1" ht="15.75" x14ac:dyDescent="0.25">
      <c r="A256" s="54"/>
      <c r="B256" s="55"/>
      <c r="C256" s="54"/>
      <c r="D256" s="55"/>
      <c r="E256" s="54"/>
      <c r="F256" s="56"/>
      <c r="G256" s="54"/>
      <c r="H256" s="55"/>
      <c r="I256" s="57"/>
      <c r="J256" s="58"/>
      <c r="K256" s="59"/>
      <c r="L256" s="59"/>
      <c r="M256" s="60"/>
      <c r="N256" s="60"/>
      <c r="O256" s="55"/>
      <c r="P256" s="54"/>
      <c r="U256" s="55"/>
      <c r="V256" s="62"/>
      <c r="W256" s="62"/>
      <c r="X256" s="62"/>
      <c r="Y256" s="62"/>
      <c r="Z256" s="62"/>
      <c r="AA256" s="62"/>
      <c r="AB256" s="62"/>
      <c r="AC256" s="62"/>
      <c r="AD256" s="62"/>
      <c r="AE256" s="62"/>
      <c r="AF256" s="62"/>
      <c r="AG256" s="62"/>
      <c r="AH256" s="62"/>
      <c r="AI256" s="62"/>
      <c r="AJ256" s="62"/>
      <c r="AK256" s="62"/>
      <c r="AL256" s="62"/>
      <c r="AM256" s="62"/>
      <c r="AN256" s="62"/>
      <c r="AO256" s="62"/>
      <c r="AP256" s="62"/>
      <c r="AQ256" s="62"/>
      <c r="AR256" s="62"/>
      <c r="AS256" s="62"/>
      <c r="AT256" s="62"/>
      <c r="AU256" s="62"/>
      <c r="AV256" s="62"/>
      <c r="AW256" s="62"/>
      <c r="AX256" s="62"/>
      <c r="AY256" s="62"/>
      <c r="AZ256" s="62"/>
    </row>
    <row r="257" spans="1:52" s="61" customFormat="1" ht="15.75" x14ac:dyDescent="0.25">
      <c r="A257" s="54"/>
      <c r="B257" s="55"/>
      <c r="C257" s="54"/>
      <c r="D257" s="55"/>
      <c r="E257" s="54"/>
      <c r="F257" s="56"/>
      <c r="G257" s="54"/>
      <c r="H257" s="55"/>
      <c r="I257" s="57"/>
      <c r="J257" s="58"/>
      <c r="K257" s="59"/>
      <c r="L257" s="59"/>
      <c r="M257" s="60"/>
      <c r="N257" s="60"/>
      <c r="O257" s="55"/>
      <c r="P257" s="54"/>
      <c r="U257" s="55"/>
      <c r="V257" s="62"/>
      <c r="W257" s="62"/>
      <c r="X257" s="62"/>
      <c r="Y257" s="62"/>
      <c r="Z257" s="62"/>
      <c r="AA257" s="62"/>
      <c r="AB257" s="62"/>
      <c r="AC257" s="62"/>
      <c r="AD257" s="62"/>
      <c r="AE257" s="62"/>
      <c r="AF257" s="62"/>
      <c r="AG257" s="62"/>
      <c r="AH257" s="62"/>
      <c r="AI257" s="62"/>
      <c r="AJ257" s="62"/>
      <c r="AK257" s="62"/>
      <c r="AL257" s="62"/>
      <c r="AM257" s="62"/>
      <c r="AN257" s="62"/>
      <c r="AO257" s="62"/>
      <c r="AP257" s="62"/>
      <c r="AQ257" s="62"/>
      <c r="AR257" s="62"/>
      <c r="AS257" s="62"/>
      <c r="AT257" s="62"/>
      <c r="AU257" s="62"/>
      <c r="AV257" s="62"/>
      <c r="AW257" s="62"/>
      <c r="AX257" s="62"/>
      <c r="AY257" s="62"/>
      <c r="AZ257" s="62"/>
    </row>
    <row r="258" spans="1:52" s="61" customFormat="1" ht="15.75" x14ac:dyDescent="0.25">
      <c r="A258" s="54"/>
      <c r="B258" s="55"/>
      <c r="C258" s="54"/>
      <c r="D258" s="55"/>
      <c r="E258" s="54"/>
      <c r="F258" s="56"/>
      <c r="G258" s="54"/>
      <c r="H258" s="55"/>
      <c r="I258" s="57"/>
      <c r="J258" s="58"/>
      <c r="K258" s="59"/>
      <c r="L258" s="59"/>
      <c r="M258" s="60"/>
      <c r="N258" s="60"/>
      <c r="O258" s="55"/>
      <c r="P258" s="54"/>
      <c r="U258" s="55"/>
      <c r="V258" s="62"/>
      <c r="W258" s="62"/>
      <c r="X258" s="62"/>
      <c r="Y258" s="62"/>
      <c r="Z258" s="62"/>
      <c r="AA258" s="62"/>
      <c r="AB258" s="62"/>
      <c r="AC258" s="62"/>
      <c r="AD258" s="62"/>
      <c r="AE258" s="62"/>
      <c r="AF258" s="62"/>
      <c r="AG258" s="62"/>
      <c r="AH258" s="62"/>
      <c r="AI258" s="62"/>
      <c r="AJ258" s="62"/>
      <c r="AK258" s="62"/>
      <c r="AL258" s="62"/>
      <c r="AM258" s="62"/>
      <c r="AN258" s="62"/>
      <c r="AO258" s="62"/>
      <c r="AP258" s="62"/>
      <c r="AQ258" s="62"/>
      <c r="AR258" s="62"/>
      <c r="AS258" s="62"/>
      <c r="AT258" s="62"/>
      <c r="AU258" s="62"/>
      <c r="AV258" s="62"/>
      <c r="AW258" s="62"/>
      <c r="AX258" s="62"/>
      <c r="AY258" s="62"/>
      <c r="AZ258" s="62"/>
    </row>
    <row r="259" spans="1:52" s="61" customFormat="1" ht="15.75" x14ac:dyDescent="0.25">
      <c r="A259" s="54"/>
      <c r="B259" s="55"/>
      <c r="C259" s="54"/>
      <c r="D259" s="55"/>
      <c r="E259" s="54"/>
      <c r="F259" s="56"/>
      <c r="G259" s="54"/>
      <c r="H259" s="55"/>
      <c r="I259" s="57"/>
      <c r="J259" s="58"/>
      <c r="K259" s="59"/>
      <c r="L259" s="59"/>
      <c r="M259" s="60"/>
      <c r="N259" s="60"/>
      <c r="O259" s="55"/>
      <c r="P259" s="54"/>
      <c r="U259" s="55"/>
      <c r="V259" s="62"/>
      <c r="W259" s="62"/>
      <c r="X259" s="62"/>
      <c r="Y259" s="62"/>
      <c r="Z259" s="62"/>
      <c r="AA259" s="62"/>
      <c r="AB259" s="62"/>
      <c r="AC259" s="62"/>
      <c r="AD259" s="62"/>
      <c r="AE259" s="62"/>
      <c r="AF259" s="62"/>
      <c r="AG259" s="62"/>
      <c r="AH259" s="62"/>
      <c r="AI259" s="62"/>
      <c r="AJ259" s="62"/>
      <c r="AK259" s="62"/>
      <c r="AL259" s="62"/>
      <c r="AM259" s="62"/>
      <c r="AN259" s="62"/>
      <c r="AO259" s="62"/>
      <c r="AP259" s="62"/>
      <c r="AQ259" s="62"/>
      <c r="AR259" s="62"/>
      <c r="AS259" s="62"/>
      <c r="AT259" s="62"/>
      <c r="AU259" s="62"/>
      <c r="AV259" s="62"/>
      <c r="AW259" s="62"/>
      <c r="AX259" s="62"/>
      <c r="AY259" s="62"/>
      <c r="AZ259" s="62"/>
    </row>
    <row r="260" spans="1:52" s="61" customFormat="1" ht="15.75" x14ac:dyDescent="0.25">
      <c r="A260" s="54"/>
      <c r="B260" s="55"/>
      <c r="C260" s="54"/>
      <c r="D260" s="55"/>
      <c r="E260" s="54"/>
      <c r="F260" s="56"/>
      <c r="G260" s="54"/>
      <c r="H260" s="55"/>
      <c r="I260" s="57"/>
      <c r="J260" s="58"/>
      <c r="K260" s="59"/>
      <c r="L260" s="59"/>
      <c r="M260" s="60"/>
      <c r="N260" s="60"/>
      <c r="O260" s="55"/>
      <c r="P260" s="54"/>
      <c r="U260" s="55"/>
      <c r="V260" s="62"/>
      <c r="W260" s="62"/>
      <c r="X260" s="62"/>
      <c r="Y260" s="62"/>
      <c r="Z260" s="62"/>
      <c r="AA260" s="62"/>
      <c r="AB260" s="62"/>
      <c r="AC260" s="62"/>
      <c r="AD260" s="62"/>
      <c r="AE260" s="62"/>
      <c r="AF260" s="62"/>
      <c r="AG260" s="62"/>
      <c r="AH260" s="62"/>
      <c r="AI260" s="62"/>
      <c r="AJ260" s="62"/>
      <c r="AK260" s="62"/>
      <c r="AL260" s="62"/>
      <c r="AM260" s="62"/>
      <c r="AN260" s="62"/>
      <c r="AO260" s="62"/>
      <c r="AP260" s="62"/>
      <c r="AQ260" s="62"/>
      <c r="AR260" s="62"/>
      <c r="AS260" s="62"/>
      <c r="AT260" s="62"/>
      <c r="AU260" s="62"/>
      <c r="AV260" s="62"/>
      <c r="AW260" s="62"/>
      <c r="AX260" s="62"/>
      <c r="AY260" s="62"/>
      <c r="AZ260" s="62"/>
    </row>
    <row r="261" spans="1:52" s="61" customFormat="1" ht="15.75" x14ac:dyDescent="0.25">
      <c r="A261" s="54"/>
      <c r="B261" s="55"/>
      <c r="C261" s="54"/>
      <c r="D261" s="55"/>
      <c r="E261" s="54"/>
      <c r="F261" s="56"/>
      <c r="G261" s="54"/>
      <c r="H261" s="55"/>
      <c r="I261" s="57"/>
      <c r="J261" s="58"/>
      <c r="K261" s="59"/>
      <c r="L261" s="59"/>
      <c r="M261" s="60"/>
      <c r="N261" s="60"/>
      <c r="O261" s="55"/>
      <c r="P261" s="54"/>
      <c r="U261" s="55"/>
      <c r="V261" s="62"/>
      <c r="W261" s="62"/>
      <c r="X261" s="62"/>
      <c r="Y261" s="62"/>
      <c r="Z261" s="62"/>
      <c r="AA261" s="62"/>
      <c r="AB261" s="62"/>
      <c r="AC261" s="62"/>
      <c r="AD261" s="62"/>
      <c r="AE261" s="62"/>
      <c r="AF261" s="62"/>
      <c r="AG261" s="62"/>
      <c r="AH261" s="62"/>
      <c r="AI261" s="62"/>
      <c r="AJ261" s="62"/>
      <c r="AK261" s="62"/>
      <c r="AL261" s="62"/>
      <c r="AM261" s="62"/>
      <c r="AN261" s="62"/>
      <c r="AO261" s="62"/>
      <c r="AP261" s="62"/>
      <c r="AQ261" s="62"/>
      <c r="AR261" s="62"/>
      <c r="AS261" s="62"/>
      <c r="AT261" s="62"/>
      <c r="AU261" s="62"/>
      <c r="AV261" s="62"/>
      <c r="AW261" s="62"/>
      <c r="AX261" s="62"/>
      <c r="AY261" s="62"/>
      <c r="AZ261" s="62"/>
    </row>
    <row r="262" spans="1:52" s="61" customFormat="1" ht="15.75" x14ac:dyDescent="0.25">
      <c r="A262" s="54"/>
      <c r="B262" s="55"/>
      <c r="C262" s="54"/>
      <c r="D262" s="55"/>
      <c r="E262" s="54"/>
      <c r="F262" s="56"/>
      <c r="G262" s="54"/>
      <c r="H262" s="55"/>
      <c r="I262" s="57"/>
      <c r="J262" s="58"/>
      <c r="K262" s="59"/>
      <c r="L262" s="59"/>
      <c r="M262" s="60"/>
      <c r="N262" s="60"/>
      <c r="O262" s="55"/>
      <c r="P262" s="54"/>
      <c r="U262" s="55"/>
      <c r="V262" s="62"/>
      <c r="W262" s="62"/>
      <c r="X262" s="62"/>
      <c r="Y262" s="62"/>
      <c r="Z262" s="62"/>
      <c r="AA262" s="62"/>
      <c r="AB262" s="62"/>
      <c r="AC262" s="62"/>
      <c r="AD262" s="62"/>
      <c r="AE262" s="62"/>
      <c r="AF262" s="62"/>
      <c r="AG262" s="62"/>
      <c r="AH262" s="62"/>
      <c r="AI262" s="62"/>
      <c r="AJ262" s="62"/>
      <c r="AK262" s="62"/>
      <c r="AL262" s="62"/>
      <c r="AM262" s="62"/>
      <c r="AN262" s="62"/>
      <c r="AO262" s="62"/>
      <c r="AP262" s="62"/>
      <c r="AQ262" s="62"/>
      <c r="AR262" s="62"/>
      <c r="AS262" s="62"/>
      <c r="AT262" s="62"/>
      <c r="AU262" s="62"/>
      <c r="AV262" s="62"/>
      <c r="AW262" s="62"/>
      <c r="AX262" s="62"/>
      <c r="AY262" s="62"/>
      <c r="AZ262" s="62"/>
    </row>
    <row r="263" spans="1:52" s="61" customFormat="1" ht="15.75" x14ac:dyDescent="0.25">
      <c r="A263" s="54"/>
      <c r="B263" s="55"/>
      <c r="C263" s="54"/>
      <c r="D263" s="55"/>
      <c r="E263" s="54"/>
      <c r="F263" s="56"/>
      <c r="G263" s="54"/>
      <c r="H263" s="55"/>
      <c r="I263" s="57"/>
      <c r="J263" s="58"/>
      <c r="K263" s="59"/>
      <c r="L263" s="59"/>
      <c r="M263" s="60"/>
      <c r="N263" s="60"/>
      <c r="O263" s="55"/>
      <c r="P263" s="54"/>
      <c r="U263" s="55"/>
      <c r="V263" s="62"/>
      <c r="W263" s="62"/>
      <c r="X263" s="62"/>
      <c r="Y263" s="62"/>
      <c r="Z263" s="62"/>
      <c r="AA263" s="62"/>
      <c r="AB263" s="62"/>
      <c r="AC263" s="62"/>
      <c r="AD263" s="62"/>
      <c r="AE263" s="62"/>
      <c r="AF263" s="62"/>
      <c r="AG263" s="62"/>
      <c r="AH263" s="62"/>
      <c r="AI263" s="62"/>
      <c r="AJ263" s="62"/>
      <c r="AK263" s="62"/>
      <c r="AL263" s="62"/>
      <c r="AM263" s="62"/>
      <c r="AN263" s="62"/>
      <c r="AO263" s="62"/>
      <c r="AP263" s="62"/>
      <c r="AQ263" s="62"/>
      <c r="AR263" s="62"/>
      <c r="AS263" s="62"/>
      <c r="AT263" s="62"/>
      <c r="AU263" s="62"/>
      <c r="AV263" s="62"/>
      <c r="AW263" s="62"/>
      <c r="AX263" s="62"/>
      <c r="AY263" s="62"/>
      <c r="AZ263" s="62"/>
    </row>
    <row r="264" spans="1:52" s="61" customFormat="1" ht="15.75" x14ac:dyDescent="0.25">
      <c r="A264" s="54"/>
      <c r="B264" s="55"/>
      <c r="C264" s="54"/>
      <c r="D264" s="55"/>
      <c r="E264" s="54"/>
      <c r="F264" s="56"/>
      <c r="G264" s="54"/>
      <c r="H264" s="55"/>
      <c r="I264" s="57"/>
      <c r="J264" s="58"/>
      <c r="K264" s="59"/>
      <c r="L264" s="59"/>
      <c r="M264" s="60"/>
      <c r="N264" s="60"/>
      <c r="O264" s="55"/>
      <c r="P264" s="54"/>
      <c r="U264" s="55"/>
      <c r="V264" s="62"/>
      <c r="W264" s="62"/>
      <c r="X264" s="62"/>
      <c r="Y264" s="62"/>
      <c r="Z264" s="62"/>
      <c r="AA264" s="62"/>
      <c r="AB264" s="62"/>
      <c r="AC264" s="62"/>
      <c r="AD264" s="62"/>
      <c r="AE264" s="62"/>
      <c r="AF264" s="62"/>
      <c r="AG264" s="62"/>
      <c r="AH264" s="62"/>
      <c r="AI264" s="62"/>
      <c r="AJ264" s="62"/>
      <c r="AK264" s="62"/>
      <c r="AL264" s="62"/>
      <c r="AM264" s="62"/>
      <c r="AN264" s="62"/>
      <c r="AO264" s="62"/>
      <c r="AP264" s="62"/>
      <c r="AQ264" s="62"/>
      <c r="AR264" s="62"/>
      <c r="AS264" s="62"/>
      <c r="AT264" s="62"/>
      <c r="AU264" s="62"/>
      <c r="AV264" s="62"/>
      <c r="AW264" s="62"/>
      <c r="AX264" s="62"/>
      <c r="AY264" s="62"/>
      <c r="AZ264" s="62"/>
    </row>
    <row r="265" spans="1:52" s="61" customFormat="1" ht="15.75" x14ac:dyDescent="0.25">
      <c r="A265" s="54"/>
      <c r="B265" s="55"/>
      <c r="C265" s="54"/>
      <c r="D265" s="55"/>
      <c r="E265" s="54"/>
      <c r="F265" s="56"/>
      <c r="G265" s="54"/>
      <c r="H265" s="55"/>
      <c r="I265" s="57"/>
      <c r="J265" s="58"/>
      <c r="K265" s="59"/>
      <c r="L265" s="59"/>
      <c r="M265" s="60"/>
      <c r="N265" s="60"/>
      <c r="O265" s="55"/>
      <c r="P265" s="54"/>
      <c r="U265" s="55"/>
      <c r="V265" s="62"/>
      <c r="W265" s="62"/>
      <c r="X265" s="62"/>
      <c r="Y265" s="62"/>
      <c r="Z265" s="62"/>
      <c r="AA265" s="62"/>
      <c r="AB265" s="62"/>
      <c r="AC265" s="62"/>
      <c r="AD265" s="62"/>
      <c r="AE265" s="62"/>
      <c r="AF265" s="62"/>
      <c r="AG265" s="62"/>
      <c r="AH265" s="62"/>
      <c r="AI265" s="62"/>
      <c r="AJ265" s="62"/>
      <c r="AK265" s="62"/>
      <c r="AL265" s="62"/>
      <c r="AM265" s="62"/>
      <c r="AN265" s="62"/>
      <c r="AO265" s="62"/>
      <c r="AP265" s="62"/>
      <c r="AQ265" s="62"/>
      <c r="AR265" s="62"/>
      <c r="AS265" s="62"/>
      <c r="AT265" s="62"/>
      <c r="AU265" s="62"/>
      <c r="AV265" s="62"/>
      <c r="AW265" s="62"/>
      <c r="AX265" s="62"/>
      <c r="AY265" s="62"/>
      <c r="AZ265" s="62"/>
    </row>
    <row r="266" spans="1:52" s="61" customFormat="1" ht="15.75" x14ac:dyDescent="0.25">
      <c r="A266" s="54"/>
      <c r="B266" s="55"/>
      <c r="C266" s="54"/>
      <c r="D266" s="55"/>
      <c r="E266" s="54"/>
      <c r="F266" s="56"/>
      <c r="G266" s="54"/>
      <c r="H266" s="55"/>
      <c r="I266" s="57"/>
      <c r="J266" s="58"/>
      <c r="K266" s="59"/>
      <c r="L266" s="59"/>
      <c r="M266" s="60"/>
      <c r="N266" s="60"/>
      <c r="O266" s="55"/>
      <c r="P266" s="54"/>
      <c r="U266" s="55"/>
      <c r="V266" s="62"/>
      <c r="W266" s="62"/>
      <c r="X266" s="62"/>
      <c r="Y266" s="62"/>
      <c r="Z266" s="62"/>
      <c r="AA266" s="62"/>
      <c r="AB266" s="62"/>
      <c r="AC266" s="62"/>
      <c r="AD266" s="62"/>
      <c r="AE266" s="62"/>
      <c r="AF266" s="62"/>
      <c r="AG266" s="62"/>
      <c r="AH266" s="62"/>
      <c r="AI266" s="62"/>
      <c r="AJ266" s="62"/>
      <c r="AK266" s="62"/>
      <c r="AL266" s="62"/>
      <c r="AM266" s="62"/>
      <c r="AN266" s="62"/>
      <c r="AO266" s="62"/>
      <c r="AP266" s="62"/>
      <c r="AQ266" s="62"/>
      <c r="AR266" s="62"/>
      <c r="AS266" s="62"/>
      <c r="AT266" s="62"/>
      <c r="AU266" s="62"/>
      <c r="AV266" s="62"/>
      <c r="AW266" s="62"/>
      <c r="AX266" s="62"/>
      <c r="AY266" s="62"/>
      <c r="AZ266" s="62"/>
    </row>
    <row r="267" spans="1:52" s="61" customFormat="1" ht="15.75" x14ac:dyDescent="0.25">
      <c r="A267" s="54"/>
      <c r="B267" s="55"/>
      <c r="C267" s="54"/>
      <c r="D267" s="55"/>
      <c r="E267" s="54"/>
      <c r="F267" s="56"/>
      <c r="G267" s="54"/>
      <c r="H267" s="55"/>
      <c r="I267" s="57"/>
      <c r="J267" s="58"/>
      <c r="K267" s="59"/>
      <c r="L267" s="59"/>
      <c r="M267" s="60"/>
      <c r="N267" s="60"/>
      <c r="O267" s="55"/>
      <c r="P267" s="54"/>
      <c r="U267" s="55"/>
      <c r="V267" s="62"/>
      <c r="W267" s="62"/>
      <c r="X267" s="62"/>
      <c r="Y267" s="62"/>
      <c r="Z267" s="62"/>
      <c r="AA267" s="62"/>
      <c r="AB267" s="62"/>
      <c r="AC267" s="62"/>
      <c r="AD267" s="62"/>
      <c r="AE267" s="62"/>
      <c r="AF267" s="62"/>
      <c r="AG267" s="62"/>
      <c r="AH267" s="62"/>
      <c r="AI267" s="62"/>
      <c r="AJ267" s="62"/>
      <c r="AK267" s="62"/>
      <c r="AL267" s="62"/>
      <c r="AM267" s="62"/>
      <c r="AN267" s="62"/>
      <c r="AO267" s="62"/>
      <c r="AP267" s="62"/>
      <c r="AQ267" s="62"/>
      <c r="AR267" s="62"/>
      <c r="AS267" s="62"/>
      <c r="AT267" s="62"/>
      <c r="AU267" s="62"/>
      <c r="AV267" s="62"/>
      <c r="AW267" s="62"/>
      <c r="AX267" s="62"/>
      <c r="AY267" s="62"/>
      <c r="AZ267" s="62"/>
    </row>
    <row r="268" spans="1:52" s="61" customFormat="1" ht="15.75" x14ac:dyDescent="0.25">
      <c r="A268" s="54"/>
      <c r="B268" s="55"/>
      <c r="C268" s="54"/>
      <c r="D268" s="55"/>
      <c r="E268" s="54"/>
      <c r="F268" s="56"/>
      <c r="G268" s="54"/>
      <c r="H268" s="55"/>
      <c r="I268" s="57"/>
      <c r="J268" s="58"/>
      <c r="K268" s="59"/>
      <c r="L268" s="59"/>
      <c r="M268" s="60"/>
      <c r="N268" s="60"/>
      <c r="O268" s="55"/>
      <c r="P268" s="54"/>
      <c r="U268" s="55"/>
      <c r="V268" s="62"/>
      <c r="W268" s="62"/>
      <c r="X268" s="62"/>
      <c r="Y268" s="62"/>
      <c r="Z268" s="62"/>
      <c r="AA268" s="62"/>
      <c r="AB268" s="62"/>
      <c r="AC268" s="62"/>
      <c r="AD268" s="62"/>
      <c r="AE268" s="62"/>
      <c r="AF268" s="62"/>
      <c r="AG268" s="62"/>
      <c r="AH268" s="62"/>
      <c r="AI268" s="62"/>
      <c r="AJ268" s="62"/>
      <c r="AK268" s="62"/>
      <c r="AL268" s="62"/>
      <c r="AM268" s="62"/>
      <c r="AN268" s="62"/>
      <c r="AO268" s="62"/>
      <c r="AP268" s="62"/>
      <c r="AQ268" s="62"/>
      <c r="AR268" s="62"/>
      <c r="AS268" s="62"/>
      <c r="AT268" s="62"/>
      <c r="AU268" s="62"/>
      <c r="AV268" s="62"/>
      <c r="AW268" s="62"/>
      <c r="AX268" s="62"/>
      <c r="AY268" s="62"/>
      <c r="AZ268" s="62"/>
    </row>
    <row r="269" spans="1:52" s="61" customFormat="1" ht="15.75" x14ac:dyDescent="0.25">
      <c r="A269" s="54"/>
      <c r="B269" s="55"/>
      <c r="C269" s="54"/>
      <c r="D269" s="55"/>
      <c r="E269" s="54"/>
      <c r="F269" s="56"/>
      <c r="G269" s="54"/>
      <c r="H269" s="55"/>
      <c r="I269" s="57"/>
      <c r="J269" s="58"/>
      <c r="K269" s="59"/>
      <c r="L269" s="59"/>
      <c r="M269" s="60"/>
      <c r="N269" s="60"/>
      <c r="O269" s="55"/>
      <c r="P269" s="54"/>
      <c r="U269" s="55"/>
      <c r="V269" s="62"/>
      <c r="W269" s="62"/>
      <c r="X269" s="62"/>
      <c r="Y269" s="62"/>
      <c r="Z269" s="62"/>
      <c r="AA269" s="62"/>
      <c r="AB269" s="62"/>
      <c r="AC269" s="62"/>
      <c r="AD269" s="62"/>
      <c r="AE269" s="62"/>
      <c r="AF269" s="62"/>
      <c r="AG269" s="62"/>
      <c r="AH269" s="62"/>
      <c r="AI269" s="62"/>
      <c r="AJ269" s="62"/>
      <c r="AK269" s="62"/>
      <c r="AL269" s="62"/>
      <c r="AM269" s="62"/>
      <c r="AN269" s="62"/>
      <c r="AO269" s="62"/>
      <c r="AP269" s="62"/>
      <c r="AQ269" s="62"/>
      <c r="AR269" s="62"/>
      <c r="AS269" s="62"/>
      <c r="AT269" s="62"/>
      <c r="AU269" s="62"/>
      <c r="AV269" s="62"/>
      <c r="AW269" s="62"/>
      <c r="AX269" s="62"/>
      <c r="AY269" s="62"/>
      <c r="AZ269" s="62"/>
    </row>
    <row r="270" spans="1:52" s="61" customFormat="1" ht="15.75" x14ac:dyDescent="0.25">
      <c r="A270" s="54"/>
      <c r="B270" s="55"/>
      <c r="C270" s="54"/>
      <c r="D270" s="55"/>
      <c r="E270" s="54"/>
      <c r="F270" s="56"/>
      <c r="G270" s="54"/>
      <c r="H270" s="55"/>
      <c r="I270" s="57"/>
      <c r="J270" s="58"/>
      <c r="K270" s="59"/>
      <c r="L270" s="59"/>
      <c r="M270" s="60"/>
      <c r="N270" s="60"/>
      <c r="O270" s="55"/>
      <c r="P270" s="54"/>
      <c r="U270" s="55"/>
      <c r="V270" s="62"/>
      <c r="W270" s="62"/>
      <c r="X270" s="62"/>
      <c r="Y270" s="62"/>
      <c r="Z270" s="62"/>
      <c r="AA270" s="62"/>
      <c r="AB270" s="62"/>
      <c r="AC270" s="62"/>
      <c r="AD270" s="62"/>
      <c r="AE270" s="62"/>
      <c r="AF270" s="62"/>
      <c r="AG270" s="62"/>
      <c r="AH270" s="62"/>
      <c r="AI270" s="62"/>
      <c r="AJ270" s="62"/>
      <c r="AK270" s="62"/>
      <c r="AL270" s="62"/>
      <c r="AM270" s="62"/>
      <c r="AN270" s="62"/>
      <c r="AO270" s="62"/>
      <c r="AP270" s="62"/>
      <c r="AQ270" s="62"/>
      <c r="AR270" s="62"/>
      <c r="AS270" s="62"/>
      <c r="AT270" s="62"/>
      <c r="AU270" s="62"/>
      <c r="AV270" s="62"/>
      <c r="AW270" s="62"/>
      <c r="AX270" s="62"/>
      <c r="AY270" s="62"/>
      <c r="AZ270" s="62"/>
    </row>
    <row r="271" spans="1:52" s="61" customFormat="1" ht="15.75" x14ac:dyDescent="0.25">
      <c r="A271" s="54"/>
      <c r="B271" s="55"/>
      <c r="C271" s="54"/>
      <c r="D271" s="55"/>
      <c r="E271" s="54"/>
      <c r="F271" s="56"/>
      <c r="G271" s="54"/>
      <c r="H271" s="55"/>
      <c r="I271" s="57"/>
      <c r="J271" s="58"/>
      <c r="K271" s="59"/>
      <c r="L271" s="59"/>
      <c r="M271" s="60"/>
      <c r="N271" s="60"/>
      <c r="O271" s="55"/>
      <c r="P271" s="54"/>
      <c r="U271" s="55"/>
      <c r="V271" s="62"/>
      <c r="W271" s="62"/>
      <c r="X271" s="62"/>
      <c r="Y271" s="62"/>
      <c r="Z271" s="62"/>
      <c r="AA271" s="62"/>
      <c r="AB271" s="62"/>
      <c r="AC271" s="62"/>
      <c r="AD271" s="62"/>
      <c r="AE271" s="62"/>
      <c r="AF271" s="62"/>
      <c r="AG271" s="62"/>
      <c r="AH271" s="62"/>
      <c r="AI271" s="62"/>
      <c r="AJ271" s="62"/>
      <c r="AK271" s="62"/>
      <c r="AL271" s="62"/>
      <c r="AM271" s="62"/>
      <c r="AN271" s="62"/>
      <c r="AO271" s="62"/>
      <c r="AP271" s="62"/>
      <c r="AQ271" s="62"/>
      <c r="AR271" s="62"/>
      <c r="AS271" s="62"/>
      <c r="AT271" s="62"/>
      <c r="AU271" s="62"/>
      <c r="AV271" s="62"/>
      <c r="AW271" s="62"/>
      <c r="AX271" s="62"/>
      <c r="AY271" s="62"/>
      <c r="AZ271" s="62"/>
    </row>
    <row r="272" spans="1:52" s="61" customFormat="1" ht="15.75" x14ac:dyDescent="0.25">
      <c r="A272" s="54"/>
      <c r="B272" s="55"/>
      <c r="C272" s="54"/>
      <c r="D272" s="55"/>
      <c r="E272" s="54"/>
      <c r="F272" s="56"/>
      <c r="G272" s="54"/>
      <c r="H272" s="55"/>
      <c r="I272" s="57"/>
      <c r="J272" s="58"/>
      <c r="K272" s="59"/>
      <c r="L272" s="59"/>
      <c r="M272" s="60"/>
      <c r="N272" s="60"/>
      <c r="O272" s="55"/>
      <c r="P272" s="54"/>
      <c r="U272" s="55"/>
      <c r="V272" s="62"/>
      <c r="W272" s="62"/>
      <c r="X272" s="62"/>
      <c r="Y272" s="62"/>
      <c r="Z272" s="62"/>
      <c r="AA272" s="62"/>
      <c r="AB272" s="62"/>
      <c r="AC272" s="62"/>
      <c r="AD272" s="62"/>
      <c r="AE272" s="62"/>
      <c r="AF272" s="62"/>
      <c r="AG272" s="62"/>
      <c r="AH272" s="62"/>
      <c r="AI272" s="62"/>
      <c r="AJ272" s="62"/>
      <c r="AK272" s="62"/>
      <c r="AL272" s="62"/>
      <c r="AM272" s="62"/>
      <c r="AN272" s="62"/>
      <c r="AO272" s="62"/>
      <c r="AP272" s="62"/>
      <c r="AQ272" s="62"/>
      <c r="AR272" s="62"/>
      <c r="AS272" s="62"/>
      <c r="AT272" s="62"/>
      <c r="AU272" s="62"/>
      <c r="AV272" s="62"/>
      <c r="AW272" s="62"/>
      <c r="AX272" s="62"/>
      <c r="AY272" s="62"/>
      <c r="AZ272" s="62"/>
    </row>
    <row r="273" spans="1:52" s="61" customFormat="1" ht="15.75" x14ac:dyDescent="0.25">
      <c r="A273" s="54"/>
      <c r="B273" s="55"/>
      <c r="C273" s="54"/>
      <c r="D273" s="55"/>
      <c r="E273" s="54"/>
      <c r="F273" s="56"/>
      <c r="G273" s="54"/>
      <c r="H273" s="55"/>
      <c r="I273" s="57"/>
      <c r="J273" s="58"/>
      <c r="K273" s="59"/>
      <c r="L273" s="59"/>
      <c r="M273" s="60"/>
      <c r="N273" s="60"/>
      <c r="O273" s="55"/>
      <c r="P273" s="54"/>
      <c r="U273" s="55"/>
      <c r="V273" s="62"/>
      <c r="W273" s="62"/>
      <c r="X273" s="62"/>
      <c r="Y273" s="62"/>
      <c r="Z273" s="62"/>
      <c r="AA273" s="62"/>
      <c r="AB273" s="62"/>
      <c r="AC273" s="62"/>
      <c r="AD273" s="62"/>
      <c r="AE273" s="62"/>
      <c r="AF273" s="62"/>
      <c r="AG273" s="62"/>
      <c r="AH273" s="62"/>
      <c r="AI273" s="62"/>
      <c r="AJ273" s="62"/>
      <c r="AK273" s="62"/>
      <c r="AL273" s="62"/>
      <c r="AM273" s="62"/>
      <c r="AN273" s="62"/>
      <c r="AO273" s="62"/>
      <c r="AP273" s="62"/>
      <c r="AQ273" s="62"/>
      <c r="AR273" s="62"/>
      <c r="AS273" s="62"/>
      <c r="AT273" s="62"/>
      <c r="AU273" s="62"/>
      <c r="AV273" s="62"/>
      <c r="AW273" s="62"/>
      <c r="AX273" s="62"/>
      <c r="AY273" s="62"/>
      <c r="AZ273" s="62"/>
    </row>
    <row r="274" spans="1:52" s="61" customFormat="1" ht="15.75" x14ac:dyDescent="0.25">
      <c r="A274" s="54"/>
      <c r="B274" s="55"/>
      <c r="C274" s="54"/>
      <c r="D274" s="55"/>
      <c r="E274" s="54"/>
      <c r="F274" s="56"/>
      <c r="G274" s="54"/>
      <c r="H274" s="55"/>
      <c r="I274" s="57"/>
      <c r="J274" s="58"/>
      <c r="K274" s="59"/>
      <c r="L274" s="59"/>
      <c r="M274" s="60"/>
      <c r="N274" s="60"/>
      <c r="O274" s="55"/>
      <c r="P274" s="54"/>
      <c r="U274" s="55"/>
      <c r="V274" s="62"/>
      <c r="W274" s="62"/>
      <c r="X274" s="62"/>
      <c r="Y274" s="62"/>
      <c r="Z274" s="62"/>
      <c r="AA274" s="62"/>
      <c r="AB274" s="62"/>
      <c r="AC274" s="62"/>
      <c r="AD274" s="62"/>
      <c r="AE274" s="62"/>
      <c r="AF274" s="62"/>
      <c r="AG274" s="62"/>
      <c r="AH274" s="62"/>
      <c r="AI274" s="62"/>
      <c r="AJ274" s="62"/>
      <c r="AK274" s="62"/>
      <c r="AL274" s="62"/>
      <c r="AM274" s="62"/>
      <c r="AN274" s="62"/>
      <c r="AO274" s="62"/>
      <c r="AP274" s="62"/>
      <c r="AQ274" s="62"/>
      <c r="AR274" s="62"/>
      <c r="AS274" s="62"/>
      <c r="AT274" s="62"/>
      <c r="AU274" s="62"/>
      <c r="AV274" s="62"/>
      <c r="AW274" s="62"/>
      <c r="AX274" s="62"/>
      <c r="AY274" s="62"/>
      <c r="AZ274" s="62"/>
    </row>
    <row r="275" spans="1:52" s="61" customFormat="1" ht="15.75" x14ac:dyDescent="0.25">
      <c r="A275" s="54"/>
      <c r="B275" s="55"/>
      <c r="C275" s="54"/>
      <c r="D275" s="55"/>
      <c r="E275" s="54"/>
      <c r="F275" s="56"/>
      <c r="G275" s="54"/>
      <c r="H275" s="55"/>
      <c r="I275" s="57"/>
      <c r="J275" s="58"/>
      <c r="K275" s="59"/>
      <c r="L275" s="59"/>
      <c r="M275" s="60"/>
      <c r="N275" s="60"/>
      <c r="O275" s="55"/>
      <c r="P275" s="54"/>
      <c r="U275" s="55"/>
      <c r="V275" s="62"/>
      <c r="W275" s="62"/>
      <c r="X275" s="62"/>
      <c r="Y275" s="62"/>
      <c r="Z275" s="62"/>
      <c r="AA275" s="62"/>
      <c r="AB275" s="62"/>
      <c r="AC275" s="62"/>
      <c r="AD275" s="62"/>
      <c r="AE275" s="62"/>
      <c r="AF275" s="62"/>
      <c r="AG275" s="62"/>
      <c r="AH275" s="62"/>
      <c r="AI275" s="62"/>
      <c r="AJ275" s="62"/>
      <c r="AK275" s="62"/>
      <c r="AL275" s="62"/>
      <c r="AM275" s="62"/>
      <c r="AN275" s="62"/>
      <c r="AO275" s="62"/>
      <c r="AP275" s="62"/>
      <c r="AQ275" s="62"/>
      <c r="AR275" s="62"/>
      <c r="AS275" s="62"/>
      <c r="AT275" s="62"/>
      <c r="AU275" s="62"/>
      <c r="AV275" s="62"/>
      <c r="AW275" s="62"/>
      <c r="AX275" s="62"/>
      <c r="AY275" s="62"/>
      <c r="AZ275" s="62"/>
    </row>
    <row r="276" spans="1:52" s="61" customFormat="1" ht="15.75" x14ac:dyDescent="0.25">
      <c r="A276" s="54"/>
      <c r="B276" s="55"/>
      <c r="C276" s="54"/>
      <c r="D276" s="55"/>
      <c r="E276" s="54"/>
      <c r="F276" s="56"/>
      <c r="G276" s="54"/>
      <c r="H276" s="55"/>
      <c r="I276" s="57"/>
      <c r="J276" s="58"/>
      <c r="K276" s="59"/>
      <c r="L276" s="59"/>
      <c r="M276" s="60"/>
      <c r="N276" s="60"/>
      <c r="O276" s="55"/>
      <c r="P276" s="54"/>
      <c r="U276" s="55"/>
      <c r="V276" s="62"/>
      <c r="W276" s="62"/>
      <c r="X276" s="62"/>
      <c r="Y276" s="62"/>
      <c r="Z276" s="62"/>
      <c r="AA276" s="62"/>
      <c r="AB276" s="62"/>
      <c r="AC276" s="62"/>
      <c r="AD276" s="62"/>
      <c r="AE276" s="62"/>
      <c r="AF276" s="62"/>
      <c r="AG276" s="62"/>
      <c r="AH276" s="62"/>
      <c r="AI276" s="62"/>
      <c r="AJ276" s="62"/>
      <c r="AK276" s="62"/>
      <c r="AL276" s="62"/>
      <c r="AM276" s="62"/>
      <c r="AN276" s="62"/>
      <c r="AO276" s="62"/>
      <c r="AP276" s="62"/>
      <c r="AQ276" s="62"/>
      <c r="AR276" s="62"/>
      <c r="AS276" s="62"/>
      <c r="AT276" s="62"/>
      <c r="AU276" s="62"/>
      <c r="AV276" s="62"/>
      <c r="AW276" s="62"/>
      <c r="AX276" s="62"/>
      <c r="AY276" s="62"/>
      <c r="AZ276" s="62"/>
    </row>
    <row r="277" spans="1:52" s="61" customFormat="1" ht="15.75" x14ac:dyDescent="0.25">
      <c r="A277" s="54"/>
      <c r="B277" s="55"/>
      <c r="C277" s="54"/>
      <c r="D277" s="55"/>
      <c r="E277" s="54"/>
      <c r="F277" s="56"/>
      <c r="G277" s="54"/>
      <c r="H277" s="55"/>
      <c r="I277" s="57"/>
      <c r="J277" s="58"/>
      <c r="K277" s="59"/>
      <c r="L277" s="59"/>
      <c r="M277" s="60"/>
      <c r="N277" s="60"/>
      <c r="O277" s="55"/>
      <c r="P277" s="54"/>
      <c r="U277" s="55"/>
      <c r="V277" s="62"/>
      <c r="W277" s="62"/>
      <c r="X277" s="62"/>
      <c r="Y277" s="62"/>
      <c r="Z277" s="62"/>
      <c r="AA277" s="62"/>
      <c r="AB277" s="62"/>
      <c r="AC277" s="62"/>
      <c r="AD277" s="62"/>
      <c r="AE277" s="62"/>
      <c r="AF277" s="62"/>
      <c r="AG277" s="62"/>
      <c r="AH277" s="62"/>
      <c r="AI277" s="62"/>
      <c r="AJ277" s="62"/>
      <c r="AK277" s="62"/>
      <c r="AL277" s="62"/>
      <c r="AM277" s="62"/>
      <c r="AN277" s="62"/>
      <c r="AO277" s="62"/>
      <c r="AP277" s="62"/>
      <c r="AQ277" s="62"/>
      <c r="AR277" s="62"/>
      <c r="AS277" s="62"/>
      <c r="AT277" s="62"/>
      <c r="AU277" s="62"/>
      <c r="AV277" s="62"/>
      <c r="AW277" s="62"/>
      <c r="AX277" s="62"/>
      <c r="AY277" s="62"/>
      <c r="AZ277" s="62"/>
    </row>
    <row r="278" spans="1:52" s="61" customFormat="1" ht="15.75" x14ac:dyDescent="0.25">
      <c r="A278" s="54"/>
      <c r="B278" s="55"/>
      <c r="C278" s="54"/>
      <c r="D278" s="55"/>
      <c r="E278" s="54"/>
      <c r="F278" s="56"/>
      <c r="G278" s="54"/>
      <c r="H278" s="55"/>
      <c r="I278" s="57"/>
      <c r="J278" s="58"/>
      <c r="K278" s="59"/>
      <c r="L278" s="59"/>
      <c r="M278" s="60"/>
      <c r="N278" s="60"/>
      <c r="O278" s="55"/>
      <c r="P278" s="54"/>
      <c r="U278" s="55"/>
      <c r="V278" s="62"/>
      <c r="W278" s="62"/>
      <c r="X278" s="62"/>
      <c r="Y278" s="62"/>
      <c r="Z278" s="62"/>
      <c r="AA278" s="62"/>
      <c r="AB278" s="62"/>
      <c r="AC278" s="62"/>
      <c r="AD278" s="62"/>
      <c r="AE278" s="62"/>
      <c r="AF278" s="62"/>
      <c r="AG278" s="62"/>
      <c r="AH278" s="62"/>
      <c r="AI278" s="62"/>
      <c r="AJ278" s="62"/>
      <c r="AK278" s="62"/>
      <c r="AL278" s="62"/>
      <c r="AM278" s="62"/>
      <c r="AN278" s="62"/>
      <c r="AO278" s="62"/>
      <c r="AP278" s="62"/>
      <c r="AQ278" s="62"/>
      <c r="AR278" s="62"/>
      <c r="AS278" s="62"/>
      <c r="AT278" s="62"/>
      <c r="AU278" s="62"/>
      <c r="AV278" s="62"/>
      <c r="AW278" s="62"/>
      <c r="AX278" s="62"/>
      <c r="AY278" s="62"/>
      <c r="AZ278" s="62"/>
    </row>
    <row r="279" spans="1:52" s="61" customFormat="1" ht="15.75" x14ac:dyDescent="0.25">
      <c r="A279" s="54"/>
      <c r="B279" s="55"/>
      <c r="C279" s="54"/>
      <c r="D279" s="55"/>
      <c r="E279" s="54"/>
      <c r="F279" s="56"/>
      <c r="G279" s="54"/>
      <c r="H279" s="55"/>
      <c r="I279" s="57"/>
      <c r="J279" s="58"/>
      <c r="K279" s="59"/>
      <c r="L279" s="59"/>
      <c r="M279" s="60"/>
      <c r="N279" s="60"/>
      <c r="O279" s="55"/>
      <c r="P279" s="54"/>
      <c r="U279" s="55"/>
      <c r="V279" s="62"/>
      <c r="W279" s="62"/>
      <c r="X279" s="62"/>
      <c r="Y279" s="62"/>
      <c r="Z279" s="62"/>
      <c r="AA279" s="62"/>
      <c r="AB279" s="62"/>
      <c r="AC279" s="62"/>
      <c r="AD279" s="62"/>
      <c r="AE279" s="62"/>
      <c r="AF279" s="62"/>
      <c r="AG279" s="62"/>
      <c r="AH279" s="62"/>
      <c r="AI279" s="62"/>
      <c r="AJ279" s="62"/>
      <c r="AK279" s="62"/>
      <c r="AL279" s="62"/>
      <c r="AM279" s="62"/>
      <c r="AN279" s="62"/>
      <c r="AO279" s="62"/>
      <c r="AP279" s="62"/>
      <c r="AQ279" s="62"/>
      <c r="AR279" s="62"/>
      <c r="AS279" s="62"/>
      <c r="AT279" s="62"/>
      <c r="AU279" s="62"/>
      <c r="AV279" s="62"/>
      <c r="AW279" s="62"/>
      <c r="AX279" s="62"/>
      <c r="AY279" s="62"/>
      <c r="AZ279" s="62"/>
    </row>
    <row r="280" spans="1:52" s="61" customFormat="1" ht="15.75" x14ac:dyDescent="0.25">
      <c r="A280" s="54"/>
      <c r="B280" s="55"/>
      <c r="C280" s="54"/>
      <c r="D280" s="55"/>
      <c r="E280" s="54"/>
      <c r="F280" s="56"/>
      <c r="G280" s="54"/>
      <c r="H280" s="55"/>
      <c r="I280" s="57"/>
      <c r="J280" s="58"/>
      <c r="K280" s="59"/>
      <c r="L280" s="59"/>
      <c r="M280" s="60"/>
      <c r="N280" s="60"/>
      <c r="O280" s="55"/>
      <c r="P280" s="54"/>
      <c r="U280" s="55"/>
      <c r="V280" s="62"/>
      <c r="W280" s="62"/>
      <c r="X280" s="62"/>
      <c r="Y280" s="62"/>
      <c r="Z280" s="62"/>
      <c r="AA280" s="62"/>
      <c r="AB280" s="62"/>
      <c r="AC280" s="62"/>
      <c r="AD280" s="62"/>
      <c r="AE280" s="62"/>
      <c r="AF280" s="62"/>
      <c r="AG280" s="62"/>
      <c r="AH280" s="62"/>
      <c r="AI280" s="62"/>
      <c r="AJ280" s="62"/>
      <c r="AK280" s="62"/>
      <c r="AL280" s="62"/>
      <c r="AM280" s="62"/>
      <c r="AN280" s="62"/>
      <c r="AO280" s="62"/>
      <c r="AP280" s="62"/>
      <c r="AQ280" s="62"/>
      <c r="AR280" s="62"/>
      <c r="AS280" s="62"/>
      <c r="AT280" s="62"/>
      <c r="AU280" s="62"/>
      <c r="AV280" s="62"/>
      <c r="AW280" s="62"/>
      <c r="AX280" s="62"/>
      <c r="AY280" s="62"/>
      <c r="AZ280" s="62"/>
    </row>
    <row r="281" spans="1:52" s="61" customFormat="1" ht="15.75" x14ac:dyDescent="0.25">
      <c r="A281" s="54"/>
      <c r="B281" s="55"/>
      <c r="C281" s="54"/>
      <c r="D281" s="55"/>
      <c r="E281" s="54"/>
      <c r="F281" s="56"/>
      <c r="G281" s="54"/>
      <c r="H281" s="55"/>
      <c r="I281" s="57"/>
      <c r="J281" s="58"/>
      <c r="K281" s="59"/>
      <c r="L281" s="59"/>
      <c r="M281" s="60"/>
      <c r="N281" s="60"/>
      <c r="O281" s="55"/>
      <c r="P281" s="54"/>
      <c r="U281" s="55"/>
      <c r="V281" s="62"/>
      <c r="W281" s="62"/>
      <c r="X281" s="62"/>
      <c r="Y281" s="62"/>
      <c r="Z281" s="62"/>
      <c r="AA281" s="62"/>
      <c r="AB281" s="62"/>
      <c r="AC281" s="62"/>
      <c r="AD281" s="62"/>
      <c r="AE281" s="62"/>
      <c r="AF281" s="62"/>
      <c r="AG281" s="62"/>
      <c r="AH281" s="62"/>
      <c r="AI281" s="62"/>
      <c r="AJ281" s="62"/>
      <c r="AK281" s="62"/>
      <c r="AL281" s="62"/>
      <c r="AM281" s="62"/>
      <c r="AN281" s="62"/>
      <c r="AO281" s="62"/>
      <c r="AP281" s="62"/>
      <c r="AQ281" s="62"/>
      <c r="AR281" s="62"/>
      <c r="AS281" s="62"/>
      <c r="AT281" s="62"/>
      <c r="AU281" s="62"/>
      <c r="AV281" s="62"/>
      <c r="AW281" s="62"/>
      <c r="AX281" s="62"/>
      <c r="AY281" s="62"/>
      <c r="AZ281" s="62"/>
    </row>
    <row r="282" spans="1:52" s="61" customFormat="1" ht="15.75" x14ac:dyDescent="0.25">
      <c r="A282" s="54"/>
      <c r="B282" s="55"/>
      <c r="C282" s="54"/>
      <c r="D282" s="55"/>
      <c r="E282" s="54"/>
      <c r="F282" s="56"/>
      <c r="G282" s="54"/>
      <c r="H282" s="55"/>
      <c r="I282" s="57"/>
      <c r="J282" s="58"/>
      <c r="K282" s="59"/>
      <c r="L282" s="59"/>
      <c r="M282" s="60"/>
      <c r="N282" s="60"/>
      <c r="O282" s="55"/>
      <c r="P282" s="54"/>
      <c r="U282" s="55"/>
      <c r="V282" s="62"/>
      <c r="W282" s="62"/>
      <c r="X282" s="62"/>
      <c r="Y282" s="62"/>
      <c r="Z282" s="62"/>
      <c r="AA282" s="62"/>
      <c r="AB282" s="62"/>
      <c r="AC282" s="62"/>
      <c r="AD282" s="62"/>
      <c r="AE282" s="62"/>
      <c r="AF282" s="62"/>
      <c r="AG282" s="62"/>
      <c r="AH282" s="62"/>
      <c r="AI282" s="62"/>
      <c r="AJ282" s="62"/>
      <c r="AK282" s="62"/>
      <c r="AL282" s="62"/>
      <c r="AM282" s="62"/>
      <c r="AN282" s="62"/>
      <c r="AO282" s="62"/>
      <c r="AP282" s="62"/>
      <c r="AQ282" s="62"/>
      <c r="AR282" s="62"/>
      <c r="AS282" s="62"/>
      <c r="AT282" s="62"/>
      <c r="AU282" s="62"/>
      <c r="AV282" s="62"/>
      <c r="AW282" s="62"/>
      <c r="AX282" s="62"/>
      <c r="AY282" s="62"/>
      <c r="AZ282" s="62"/>
    </row>
    <row r="283" spans="1:52" s="61" customFormat="1" ht="15.75" x14ac:dyDescent="0.25">
      <c r="A283" s="54"/>
      <c r="B283" s="55"/>
      <c r="C283" s="54"/>
      <c r="D283" s="55"/>
      <c r="E283" s="54"/>
      <c r="F283" s="56"/>
      <c r="G283" s="54"/>
      <c r="H283" s="55"/>
      <c r="I283" s="57"/>
      <c r="J283" s="58"/>
      <c r="K283" s="59"/>
      <c r="L283" s="59"/>
      <c r="M283" s="60"/>
      <c r="N283" s="60"/>
      <c r="O283" s="55"/>
      <c r="P283" s="54"/>
      <c r="U283" s="55"/>
      <c r="V283" s="62"/>
      <c r="W283" s="62"/>
      <c r="X283" s="62"/>
      <c r="Y283" s="62"/>
      <c r="Z283" s="62"/>
      <c r="AA283" s="62"/>
      <c r="AB283" s="62"/>
      <c r="AC283" s="62"/>
      <c r="AD283" s="62"/>
      <c r="AE283" s="62"/>
      <c r="AF283" s="62"/>
      <c r="AG283" s="62"/>
      <c r="AH283" s="62"/>
      <c r="AI283" s="62"/>
      <c r="AJ283" s="62"/>
      <c r="AK283" s="62"/>
      <c r="AL283" s="62"/>
      <c r="AM283" s="62"/>
      <c r="AN283" s="62"/>
      <c r="AO283" s="62"/>
      <c r="AP283" s="62"/>
      <c r="AQ283" s="62"/>
      <c r="AR283" s="62"/>
      <c r="AS283" s="62"/>
      <c r="AT283" s="62"/>
      <c r="AU283" s="62"/>
      <c r="AV283" s="62"/>
      <c r="AW283" s="62"/>
      <c r="AX283" s="62"/>
      <c r="AY283" s="62"/>
      <c r="AZ283" s="62"/>
    </row>
    <row r="284" spans="1:52" s="61" customFormat="1" ht="15.75" x14ac:dyDescent="0.25">
      <c r="A284" s="54"/>
      <c r="B284" s="55"/>
      <c r="C284" s="54"/>
      <c r="D284" s="55"/>
      <c r="E284" s="54"/>
      <c r="F284" s="56"/>
      <c r="G284" s="54"/>
      <c r="H284" s="55"/>
      <c r="I284" s="57"/>
      <c r="J284" s="58"/>
      <c r="K284" s="59"/>
      <c r="L284" s="59"/>
      <c r="M284" s="60"/>
      <c r="N284" s="60"/>
      <c r="O284" s="55"/>
      <c r="P284" s="54"/>
      <c r="U284" s="55"/>
      <c r="V284" s="62"/>
      <c r="W284" s="62"/>
      <c r="X284" s="62"/>
      <c r="Y284" s="62"/>
      <c r="Z284" s="62"/>
      <c r="AA284" s="62"/>
      <c r="AB284" s="62"/>
      <c r="AC284" s="62"/>
      <c r="AD284" s="62"/>
      <c r="AE284" s="62"/>
      <c r="AF284" s="62"/>
      <c r="AG284" s="62"/>
      <c r="AH284" s="62"/>
      <c r="AI284" s="62"/>
      <c r="AJ284" s="62"/>
      <c r="AK284" s="62"/>
      <c r="AL284" s="62"/>
      <c r="AM284" s="62"/>
      <c r="AN284" s="62"/>
      <c r="AO284" s="62"/>
      <c r="AP284" s="62"/>
      <c r="AQ284" s="62"/>
      <c r="AR284" s="62"/>
      <c r="AS284" s="62"/>
      <c r="AT284" s="62"/>
      <c r="AU284" s="62"/>
      <c r="AV284" s="62"/>
      <c r="AW284" s="62"/>
      <c r="AX284" s="62"/>
      <c r="AY284" s="62"/>
      <c r="AZ284" s="62"/>
    </row>
    <row r="285" spans="1:52" s="61" customFormat="1" ht="15.75" x14ac:dyDescent="0.25">
      <c r="A285" s="54"/>
      <c r="B285" s="55"/>
      <c r="C285" s="54"/>
      <c r="D285" s="55"/>
      <c r="E285" s="54"/>
      <c r="F285" s="56"/>
      <c r="G285" s="54"/>
      <c r="H285" s="55"/>
      <c r="I285" s="57"/>
      <c r="J285" s="58"/>
      <c r="K285" s="59"/>
      <c r="L285" s="59"/>
      <c r="M285" s="60"/>
      <c r="N285" s="60"/>
      <c r="O285" s="55"/>
      <c r="P285" s="54"/>
      <c r="U285" s="55"/>
      <c r="V285" s="62"/>
      <c r="W285" s="62"/>
      <c r="X285" s="62"/>
      <c r="Y285" s="62"/>
      <c r="Z285" s="62"/>
      <c r="AA285" s="62"/>
      <c r="AB285" s="62"/>
      <c r="AC285" s="62"/>
      <c r="AD285" s="62"/>
      <c r="AE285" s="62"/>
      <c r="AF285" s="62"/>
      <c r="AG285" s="62"/>
      <c r="AH285" s="62"/>
      <c r="AI285" s="62"/>
      <c r="AJ285" s="62"/>
      <c r="AK285" s="62"/>
      <c r="AL285" s="62"/>
      <c r="AM285" s="62"/>
      <c r="AN285" s="62"/>
      <c r="AO285" s="62"/>
      <c r="AP285" s="62"/>
      <c r="AQ285" s="62"/>
      <c r="AR285" s="62"/>
      <c r="AS285" s="62"/>
      <c r="AT285" s="62"/>
      <c r="AU285" s="62"/>
      <c r="AV285" s="62"/>
      <c r="AW285" s="62"/>
      <c r="AX285" s="62"/>
      <c r="AY285" s="62"/>
      <c r="AZ285" s="62"/>
    </row>
    <row r="286" spans="1:52" s="61" customFormat="1" ht="15.75" x14ac:dyDescent="0.25">
      <c r="A286" s="54"/>
      <c r="B286" s="55"/>
      <c r="C286" s="54"/>
      <c r="D286" s="55"/>
      <c r="E286" s="54"/>
      <c r="F286" s="56"/>
      <c r="G286" s="54"/>
      <c r="H286" s="55"/>
      <c r="I286" s="57"/>
      <c r="J286" s="58"/>
      <c r="K286" s="59"/>
      <c r="L286" s="59"/>
      <c r="M286" s="60"/>
      <c r="N286" s="60"/>
      <c r="O286" s="55"/>
      <c r="P286" s="54"/>
      <c r="U286" s="55"/>
      <c r="V286" s="62"/>
      <c r="W286" s="62"/>
      <c r="X286" s="62"/>
      <c r="Y286" s="62"/>
      <c r="Z286" s="62"/>
      <c r="AA286" s="62"/>
      <c r="AB286" s="62"/>
      <c r="AC286" s="62"/>
      <c r="AD286" s="62"/>
      <c r="AE286" s="62"/>
      <c r="AF286" s="62"/>
      <c r="AG286" s="62"/>
      <c r="AH286" s="62"/>
      <c r="AI286" s="62"/>
      <c r="AJ286" s="62"/>
      <c r="AK286" s="62"/>
      <c r="AL286" s="62"/>
      <c r="AM286" s="62"/>
      <c r="AN286" s="62"/>
      <c r="AO286" s="62"/>
      <c r="AP286" s="62"/>
      <c r="AQ286" s="62"/>
      <c r="AR286" s="62"/>
      <c r="AS286" s="62"/>
      <c r="AT286" s="62"/>
      <c r="AU286" s="62"/>
      <c r="AV286" s="62"/>
      <c r="AW286" s="62"/>
      <c r="AX286" s="62"/>
      <c r="AY286" s="62"/>
      <c r="AZ286" s="62"/>
    </row>
    <row r="287" spans="1:52" s="61" customFormat="1" ht="15.75" x14ac:dyDescent="0.25">
      <c r="A287" s="54"/>
      <c r="B287" s="55"/>
      <c r="C287" s="54"/>
      <c r="D287" s="55"/>
      <c r="E287" s="54"/>
      <c r="F287" s="56"/>
      <c r="G287" s="54"/>
      <c r="H287" s="55"/>
      <c r="I287" s="57"/>
      <c r="J287" s="58"/>
      <c r="K287" s="59"/>
      <c r="L287" s="59"/>
      <c r="M287" s="60"/>
      <c r="N287" s="60"/>
      <c r="O287" s="55"/>
      <c r="P287" s="54"/>
      <c r="U287" s="55"/>
      <c r="V287" s="62"/>
      <c r="W287" s="62"/>
      <c r="X287" s="62"/>
      <c r="Y287" s="62"/>
      <c r="Z287" s="62"/>
      <c r="AA287" s="62"/>
      <c r="AB287" s="62"/>
      <c r="AC287" s="62"/>
      <c r="AD287" s="62"/>
      <c r="AE287" s="62"/>
      <c r="AF287" s="62"/>
      <c r="AG287" s="62"/>
      <c r="AH287" s="62"/>
      <c r="AI287" s="62"/>
      <c r="AJ287" s="62"/>
      <c r="AK287" s="62"/>
      <c r="AL287" s="62"/>
      <c r="AM287" s="62"/>
      <c r="AN287" s="62"/>
      <c r="AO287" s="62"/>
      <c r="AP287" s="62"/>
      <c r="AQ287" s="62"/>
      <c r="AR287" s="62"/>
      <c r="AS287" s="62"/>
      <c r="AT287" s="62"/>
      <c r="AU287" s="62"/>
      <c r="AV287" s="62"/>
      <c r="AW287" s="62"/>
      <c r="AX287" s="62"/>
      <c r="AY287" s="62"/>
      <c r="AZ287" s="62"/>
    </row>
    <row r="288" spans="1:52" s="61" customFormat="1" ht="15.75" x14ac:dyDescent="0.25">
      <c r="A288" s="54"/>
      <c r="B288" s="55"/>
      <c r="C288" s="54"/>
      <c r="D288" s="55"/>
      <c r="E288" s="54"/>
      <c r="F288" s="56"/>
      <c r="G288" s="54"/>
      <c r="H288" s="55"/>
      <c r="I288" s="57"/>
      <c r="J288" s="58"/>
      <c r="K288" s="59"/>
      <c r="L288" s="59"/>
      <c r="M288" s="60"/>
      <c r="N288" s="60"/>
      <c r="O288" s="55"/>
      <c r="P288" s="54"/>
      <c r="U288" s="55"/>
      <c r="V288" s="62"/>
      <c r="W288" s="62"/>
      <c r="X288" s="62"/>
      <c r="Y288" s="62"/>
      <c r="Z288" s="62"/>
      <c r="AA288" s="62"/>
      <c r="AB288" s="62"/>
      <c r="AC288" s="62"/>
      <c r="AD288" s="62"/>
      <c r="AE288" s="62"/>
      <c r="AF288" s="62"/>
      <c r="AG288" s="62"/>
      <c r="AH288" s="62"/>
      <c r="AI288" s="62"/>
      <c r="AJ288" s="62"/>
      <c r="AK288" s="62"/>
      <c r="AL288" s="62"/>
      <c r="AM288" s="62"/>
      <c r="AN288" s="62"/>
      <c r="AO288" s="62"/>
      <c r="AP288" s="62"/>
      <c r="AQ288" s="62"/>
      <c r="AR288" s="62"/>
      <c r="AS288" s="62"/>
      <c r="AT288" s="62"/>
      <c r="AU288" s="62"/>
      <c r="AV288" s="62"/>
      <c r="AW288" s="62"/>
      <c r="AX288" s="62"/>
      <c r="AY288" s="62"/>
      <c r="AZ288" s="62"/>
    </row>
    <row r="289" spans="1:52" s="61" customFormat="1" ht="15.75" x14ac:dyDescent="0.25">
      <c r="A289" s="54"/>
      <c r="B289" s="55"/>
      <c r="C289" s="54"/>
      <c r="D289" s="55"/>
      <c r="E289" s="54"/>
      <c r="F289" s="56"/>
      <c r="G289" s="54"/>
      <c r="H289" s="55"/>
      <c r="I289" s="57"/>
      <c r="J289" s="58"/>
      <c r="K289" s="59"/>
      <c r="L289" s="59"/>
      <c r="M289" s="60"/>
      <c r="N289" s="60"/>
      <c r="O289" s="55"/>
      <c r="P289" s="54"/>
      <c r="U289" s="55"/>
      <c r="V289" s="62"/>
      <c r="W289" s="62"/>
      <c r="X289" s="62"/>
      <c r="Y289" s="62"/>
      <c r="Z289" s="62"/>
      <c r="AA289" s="62"/>
      <c r="AB289" s="62"/>
      <c r="AC289" s="62"/>
      <c r="AD289" s="62"/>
      <c r="AE289" s="62"/>
      <c r="AF289" s="62"/>
      <c r="AG289" s="62"/>
      <c r="AH289" s="62"/>
      <c r="AI289" s="62"/>
      <c r="AJ289" s="62"/>
      <c r="AK289" s="62"/>
      <c r="AL289" s="62"/>
      <c r="AM289" s="62"/>
      <c r="AN289" s="62"/>
      <c r="AO289" s="62"/>
      <c r="AP289" s="62"/>
      <c r="AQ289" s="62"/>
      <c r="AR289" s="62"/>
      <c r="AS289" s="62"/>
      <c r="AT289" s="62"/>
      <c r="AU289" s="62"/>
      <c r="AV289" s="62"/>
      <c r="AW289" s="62"/>
      <c r="AX289" s="62"/>
      <c r="AY289" s="62"/>
      <c r="AZ289" s="62"/>
    </row>
    <row r="290" spans="1:52" s="61" customFormat="1" ht="15.75" x14ac:dyDescent="0.25">
      <c r="A290" s="54"/>
      <c r="B290" s="55"/>
      <c r="C290" s="54"/>
      <c r="D290" s="55"/>
      <c r="E290" s="54"/>
      <c r="F290" s="56"/>
      <c r="G290" s="54"/>
      <c r="H290" s="55"/>
      <c r="I290" s="57"/>
      <c r="J290" s="58"/>
      <c r="K290" s="59"/>
      <c r="L290" s="59"/>
      <c r="M290" s="60"/>
      <c r="N290" s="60"/>
      <c r="O290" s="55"/>
      <c r="P290" s="54"/>
      <c r="U290" s="55"/>
      <c r="V290" s="62"/>
      <c r="W290" s="62"/>
      <c r="X290" s="62"/>
      <c r="Y290" s="62"/>
      <c r="Z290" s="62"/>
      <c r="AA290" s="62"/>
      <c r="AB290" s="62"/>
      <c r="AC290" s="62"/>
      <c r="AD290" s="62"/>
      <c r="AE290" s="62"/>
      <c r="AF290" s="62"/>
      <c r="AG290" s="62"/>
      <c r="AH290" s="62"/>
      <c r="AI290" s="62"/>
      <c r="AJ290" s="62"/>
      <c r="AK290" s="62"/>
      <c r="AL290" s="62"/>
      <c r="AM290" s="62"/>
      <c r="AN290" s="62"/>
      <c r="AO290" s="62"/>
      <c r="AP290" s="62"/>
      <c r="AQ290" s="62"/>
      <c r="AR290" s="62"/>
      <c r="AS290" s="62"/>
      <c r="AT290" s="62"/>
      <c r="AU290" s="62"/>
      <c r="AV290" s="62"/>
      <c r="AW290" s="62"/>
      <c r="AX290" s="62"/>
      <c r="AY290" s="62"/>
      <c r="AZ290" s="62"/>
    </row>
    <row r="291" spans="1:52" s="61" customFormat="1" ht="15.75" x14ac:dyDescent="0.25">
      <c r="A291" s="54"/>
      <c r="B291" s="55"/>
      <c r="C291" s="54"/>
      <c r="D291" s="55"/>
      <c r="E291" s="54"/>
      <c r="F291" s="56"/>
      <c r="G291" s="54"/>
      <c r="H291" s="55"/>
      <c r="I291" s="57"/>
      <c r="J291" s="58"/>
      <c r="K291" s="59"/>
      <c r="L291" s="59"/>
      <c r="M291" s="60"/>
      <c r="N291" s="60"/>
      <c r="O291" s="55"/>
      <c r="P291" s="54"/>
      <c r="U291" s="55"/>
      <c r="V291" s="62"/>
      <c r="W291" s="62"/>
      <c r="X291" s="62"/>
      <c r="Y291" s="62"/>
      <c r="Z291" s="62"/>
      <c r="AA291" s="62"/>
      <c r="AB291" s="62"/>
      <c r="AC291" s="62"/>
      <c r="AD291" s="62"/>
      <c r="AE291" s="62"/>
      <c r="AF291" s="62"/>
      <c r="AG291" s="62"/>
      <c r="AH291" s="62"/>
      <c r="AI291" s="62"/>
      <c r="AJ291" s="62"/>
      <c r="AK291" s="62"/>
      <c r="AL291" s="62"/>
      <c r="AM291" s="62"/>
      <c r="AN291" s="62"/>
      <c r="AO291" s="62"/>
      <c r="AP291" s="62"/>
      <c r="AQ291" s="62"/>
      <c r="AR291" s="62"/>
      <c r="AS291" s="62"/>
      <c r="AT291" s="62"/>
      <c r="AU291" s="62"/>
      <c r="AV291" s="62"/>
      <c r="AW291" s="62"/>
      <c r="AX291" s="62"/>
      <c r="AY291" s="62"/>
      <c r="AZ291" s="62"/>
    </row>
    <row r="292" spans="1:52" s="61" customFormat="1" ht="15.75" x14ac:dyDescent="0.25">
      <c r="A292" s="54"/>
      <c r="B292" s="55"/>
      <c r="C292" s="54"/>
      <c r="D292" s="55"/>
      <c r="E292" s="54"/>
      <c r="F292" s="56"/>
      <c r="G292" s="54"/>
      <c r="H292" s="55"/>
      <c r="I292" s="57"/>
      <c r="J292" s="58"/>
      <c r="K292" s="59"/>
      <c r="L292" s="59"/>
      <c r="M292" s="60"/>
      <c r="N292" s="60"/>
      <c r="O292" s="55"/>
      <c r="P292" s="54"/>
      <c r="U292" s="55"/>
      <c r="V292" s="62"/>
      <c r="W292" s="62"/>
      <c r="X292" s="62"/>
      <c r="Y292" s="62"/>
      <c r="Z292" s="62"/>
      <c r="AA292" s="62"/>
      <c r="AB292" s="62"/>
      <c r="AC292" s="62"/>
      <c r="AD292" s="62"/>
      <c r="AE292" s="62"/>
      <c r="AF292" s="62"/>
      <c r="AG292" s="62"/>
      <c r="AH292" s="62"/>
      <c r="AI292" s="62"/>
      <c r="AJ292" s="62"/>
      <c r="AK292" s="62"/>
      <c r="AL292" s="62"/>
      <c r="AM292" s="62"/>
      <c r="AN292" s="62"/>
      <c r="AO292" s="62"/>
      <c r="AP292" s="62"/>
      <c r="AQ292" s="62"/>
      <c r="AR292" s="62"/>
      <c r="AS292" s="62"/>
      <c r="AT292" s="62"/>
      <c r="AU292" s="62"/>
      <c r="AV292" s="62"/>
      <c r="AW292" s="62"/>
      <c r="AX292" s="62"/>
      <c r="AY292" s="62"/>
      <c r="AZ292" s="62"/>
    </row>
    <row r="293" spans="1:52" s="61" customFormat="1" ht="15.75" x14ac:dyDescent="0.25">
      <c r="A293" s="54"/>
      <c r="B293" s="55"/>
      <c r="C293" s="54"/>
      <c r="D293" s="55"/>
      <c r="E293" s="54"/>
      <c r="F293" s="56"/>
      <c r="G293" s="54"/>
      <c r="H293" s="55"/>
      <c r="I293" s="57"/>
      <c r="J293" s="58"/>
      <c r="K293" s="59"/>
      <c r="L293" s="59"/>
      <c r="M293" s="60"/>
      <c r="N293" s="60"/>
      <c r="O293" s="55"/>
      <c r="P293" s="54"/>
      <c r="U293" s="55"/>
      <c r="V293" s="62"/>
      <c r="W293" s="62"/>
      <c r="X293" s="62"/>
      <c r="Y293" s="62"/>
      <c r="Z293" s="62"/>
      <c r="AA293" s="62"/>
      <c r="AB293" s="62"/>
      <c r="AC293" s="62"/>
      <c r="AD293" s="62"/>
      <c r="AE293" s="62"/>
      <c r="AF293" s="62"/>
      <c r="AG293" s="62"/>
      <c r="AH293" s="62"/>
      <c r="AI293" s="62"/>
      <c r="AJ293" s="62"/>
      <c r="AK293" s="62"/>
      <c r="AL293" s="62"/>
      <c r="AM293" s="62"/>
      <c r="AN293" s="62"/>
      <c r="AO293" s="62"/>
      <c r="AP293" s="62"/>
      <c r="AQ293" s="62"/>
      <c r="AR293" s="62"/>
      <c r="AS293" s="62"/>
      <c r="AT293" s="62"/>
      <c r="AU293" s="62"/>
      <c r="AV293" s="62"/>
      <c r="AW293" s="62"/>
      <c r="AX293" s="62"/>
      <c r="AY293" s="62"/>
      <c r="AZ293" s="62"/>
    </row>
    <row r="294" spans="1:52" s="61" customFormat="1" ht="15.75" x14ac:dyDescent="0.25">
      <c r="A294" s="54"/>
      <c r="B294" s="55"/>
      <c r="C294" s="54"/>
      <c r="D294" s="55"/>
      <c r="E294" s="54"/>
      <c r="F294" s="56"/>
      <c r="G294" s="54"/>
      <c r="H294" s="55"/>
      <c r="I294" s="57"/>
      <c r="J294" s="58"/>
      <c r="K294" s="59"/>
      <c r="L294" s="59"/>
      <c r="M294" s="60"/>
      <c r="N294" s="60"/>
      <c r="O294" s="55"/>
      <c r="P294" s="54"/>
      <c r="U294" s="55"/>
      <c r="V294" s="62"/>
      <c r="W294" s="62"/>
      <c r="X294" s="62"/>
      <c r="Y294" s="62"/>
      <c r="Z294" s="62"/>
      <c r="AA294" s="62"/>
      <c r="AB294" s="62"/>
      <c r="AC294" s="62"/>
      <c r="AD294" s="62"/>
      <c r="AE294" s="62"/>
      <c r="AF294" s="62"/>
      <c r="AG294" s="62"/>
      <c r="AH294" s="62"/>
      <c r="AI294" s="62"/>
      <c r="AJ294" s="62"/>
      <c r="AK294" s="62"/>
      <c r="AL294" s="62"/>
      <c r="AM294" s="62"/>
      <c r="AN294" s="62"/>
      <c r="AO294" s="62"/>
      <c r="AP294" s="62"/>
      <c r="AQ294" s="62"/>
      <c r="AR294" s="62"/>
      <c r="AS294" s="62"/>
      <c r="AT294" s="62"/>
      <c r="AU294" s="62"/>
      <c r="AV294" s="62"/>
      <c r="AW294" s="62"/>
      <c r="AX294" s="62"/>
      <c r="AY294" s="62"/>
      <c r="AZ294" s="62"/>
    </row>
    <row r="295" spans="1:52" s="61" customFormat="1" ht="15.75" x14ac:dyDescent="0.25">
      <c r="A295" s="54"/>
      <c r="B295" s="55"/>
      <c r="C295" s="54"/>
      <c r="D295" s="55"/>
      <c r="E295" s="54"/>
      <c r="F295" s="56"/>
      <c r="G295" s="54"/>
      <c r="H295" s="55"/>
      <c r="I295" s="57"/>
      <c r="J295" s="58"/>
      <c r="K295" s="59"/>
      <c r="L295" s="59"/>
      <c r="M295" s="60"/>
      <c r="N295" s="60"/>
      <c r="O295" s="55"/>
      <c r="P295" s="54"/>
      <c r="U295" s="55"/>
      <c r="V295" s="62"/>
      <c r="W295" s="62"/>
      <c r="X295" s="62"/>
      <c r="Y295" s="62"/>
      <c r="Z295" s="62"/>
      <c r="AA295" s="62"/>
      <c r="AB295" s="62"/>
      <c r="AC295" s="62"/>
      <c r="AD295" s="62"/>
      <c r="AE295" s="62"/>
      <c r="AF295" s="62"/>
      <c r="AG295" s="62"/>
      <c r="AH295" s="62"/>
      <c r="AI295" s="62"/>
      <c r="AJ295" s="62"/>
      <c r="AK295" s="62"/>
      <c r="AL295" s="62"/>
      <c r="AM295" s="62"/>
      <c r="AN295" s="62"/>
      <c r="AO295" s="62"/>
      <c r="AP295" s="62"/>
      <c r="AQ295" s="62"/>
      <c r="AR295" s="62"/>
      <c r="AS295" s="62"/>
      <c r="AT295" s="62"/>
      <c r="AU295" s="62"/>
      <c r="AV295" s="62"/>
      <c r="AW295" s="62"/>
      <c r="AX295" s="62"/>
      <c r="AY295" s="62"/>
      <c r="AZ295" s="62"/>
    </row>
    <row r="296" spans="1:52" s="61" customFormat="1" ht="15.75" x14ac:dyDescent="0.25">
      <c r="A296" s="54"/>
      <c r="B296" s="55"/>
      <c r="C296" s="54"/>
      <c r="D296" s="55"/>
      <c r="E296" s="54"/>
      <c r="F296" s="56"/>
      <c r="G296" s="54"/>
      <c r="H296" s="55"/>
      <c r="I296" s="57"/>
      <c r="J296" s="58"/>
      <c r="K296" s="59"/>
      <c r="L296" s="59"/>
      <c r="M296" s="60"/>
      <c r="N296" s="60"/>
      <c r="O296" s="55"/>
      <c r="P296" s="54"/>
      <c r="U296" s="55"/>
      <c r="V296" s="62"/>
      <c r="W296" s="62"/>
      <c r="X296" s="62"/>
      <c r="Y296" s="62"/>
      <c r="Z296" s="62"/>
      <c r="AA296" s="62"/>
      <c r="AB296" s="62"/>
      <c r="AC296" s="62"/>
      <c r="AD296" s="62"/>
      <c r="AE296" s="62"/>
      <c r="AF296" s="62"/>
      <c r="AG296" s="62"/>
      <c r="AH296" s="62"/>
      <c r="AI296" s="62"/>
      <c r="AJ296" s="62"/>
      <c r="AK296" s="62"/>
      <c r="AL296" s="62"/>
      <c r="AM296" s="62"/>
      <c r="AN296" s="62"/>
      <c r="AO296" s="62"/>
      <c r="AP296" s="62"/>
      <c r="AQ296" s="62"/>
      <c r="AR296" s="62"/>
      <c r="AS296" s="62"/>
      <c r="AT296" s="62"/>
      <c r="AU296" s="62"/>
      <c r="AV296" s="62"/>
      <c r="AW296" s="62"/>
      <c r="AX296" s="62"/>
      <c r="AY296" s="62"/>
      <c r="AZ296" s="62"/>
    </row>
    <row r="297" spans="1:52" s="61" customFormat="1" ht="15.75" x14ac:dyDescent="0.25">
      <c r="A297" s="54"/>
      <c r="B297" s="55"/>
      <c r="C297" s="54"/>
      <c r="D297" s="55"/>
      <c r="E297" s="54"/>
      <c r="F297" s="56"/>
      <c r="G297" s="54"/>
      <c r="H297" s="55"/>
      <c r="I297" s="57"/>
      <c r="J297" s="58"/>
      <c r="K297" s="59"/>
      <c r="L297" s="59"/>
      <c r="M297" s="60"/>
      <c r="N297" s="60"/>
      <c r="O297" s="55"/>
      <c r="P297" s="54"/>
      <c r="U297" s="55"/>
      <c r="V297" s="62"/>
      <c r="W297" s="62"/>
      <c r="X297" s="62"/>
      <c r="Y297" s="62"/>
      <c r="Z297" s="62"/>
      <c r="AA297" s="62"/>
      <c r="AB297" s="62"/>
      <c r="AC297" s="62"/>
      <c r="AD297" s="62"/>
      <c r="AE297" s="62"/>
      <c r="AF297" s="62"/>
      <c r="AG297" s="62"/>
      <c r="AH297" s="62"/>
      <c r="AI297" s="62"/>
      <c r="AJ297" s="62"/>
      <c r="AK297" s="62"/>
      <c r="AL297" s="62"/>
      <c r="AM297" s="62"/>
      <c r="AN297" s="62"/>
      <c r="AO297" s="62"/>
      <c r="AP297" s="62"/>
      <c r="AQ297" s="62"/>
      <c r="AR297" s="62"/>
      <c r="AS297" s="62"/>
      <c r="AT297" s="62"/>
      <c r="AU297" s="62"/>
      <c r="AV297" s="62"/>
      <c r="AW297" s="62"/>
      <c r="AX297" s="62"/>
      <c r="AY297" s="62"/>
      <c r="AZ297" s="62"/>
    </row>
    <row r="298" spans="1:52" s="61" customFormat="1" ht="15.75" x14ac:dyDescent="0.25">
      <c r="A298" s="54"/>
      <c r="B298" s="55"/>
      <c r="C298" s="54"/>
      <c r="D298" s="55"/>
      <c r="E298" s="54"/>
      <c r="F298" s="56"/>
      <c r="G298" s="54"/>
      <c r="H298" s="55"/>
      <c r="I298" s="57"/>
      <c r="J298" s="58"/>
      <c r="K298" s="59"/>
      <c r="L298" s="59"/>
      <c r="M298" s="60"/>
      <c r="N298" s="60"/>
      <c r="O298" s="55"/>
      <c r="P298" s="54"/>
      <c r="U298" s="55"/>
      <c r="V298" s="62"/>
      <c r="W298" s="62"/>
      <c r="X298" s="62"/>
      <c r="Y298" s="62"/>
      <c r="Z298" s="62"/>
      <c r="AA298" s="62"/>
      <c r="AB298" s="62"/>
      <c r="AC298" s="62"/>
      <c r="AD298" s="62"/>
      <c r="AE298" s="62"/>
      <c r="AF298" s="62"/>
      <c r="AG298" s="62"/>
      <c r="AH298" s="62"/>
      <c r="AI298" s="62"/>
      <c r="AJ298" s="62"/>
      <c r="AK298" s="62"/>
      <c r="AL298" s="62"/>
      <c r="AM298" s="62"/>
      <c r="AN298" s="62"/>
      <c r="AO298" s="62"/>
      <c r="AP298" s="62"/>
      <c r="AQ298" s="62"/>
      <c r="AR298" s="62"/>
      <c r="AS298" s="62"/>
      <c r="AT298" s="62"/>
      <c r="AU298" s="62"/>
      <c r="AV298" s="62"/>
      <c r="AW298" s="62"/>
      <c r="AX298" s="62"/>
      <c r="AY298" s="62"/>
      <c r="AZ298" s="62"/>
    </row>
    <row r="299" spans="1:52" s="61" customFormat="1" ht="15.75" x14ac:dyDescent="0.25">
      <c r="A299" s="54"/>
      <c r="B299" s="55"/>
      <c r="C299" s="54"/>
      <c r="D299" s="55"/>
      <c r="E299" s="54"/>
      <c r="F299" s="56"/>
      <c r="G299" s="54"/>
      <c r="H299" s="55"/>
      <c r="I299" s="57"/>
      <c r="J299" s="58"/>
      <c r="K299" s="59"/>
      <c r="L299" s="59"/>
      <c r="M299" s="60"/>
      <c r="N299" s="60"/>
      <c r="O299" s="55"/>
      <c r="P299" s="54"/>
      <c r="U299" s="55"/>
      <c r="V299" s="62"/>
      <c r="W299" s="62"/>
      <c r="X299" s="62"/>
      <c r="Y299" s="62"/>
      <c r="Z299" s="62"/>
      <c r="AA299" s="62"/>
      <c r="AB299" s="62"/>
      <c r="AC299" s="62"/>
      <c r="AD299" s="62"/>
      <c r="AE299" s="62"/>
      <c r="AF299" s="62"/>
      <c r="AG299" s="62"/>
      <c r="AH299" s="62"/>
      <c r="AI299" s="62"/>
      <c r="AJ299" s="62"/>
      <c r="AK299" s="62"/>
      <c r="AL299" s="62"/>
      <c r="AM299" s="62"/>
      <c r="AN299" s="62"/>
      <c r="AO299" s="62"/>
      <c r="AP299" s="62"/>
      <c r="AQ299" s="62"/>
      <c r="AR299" s="62"/>
      <c r="AS299" s="62"/>
      <c r="AT299" s="62"/>
      <c r="AU299" s="62"/>
      <c r="AV299" s="62"/>
      <c r="AW299" s="62"/>
      <c r="AX299" s="62"/>
      <c r="AY299" s="62"/>
      <c r="AZ299" s="62"/>
    </row>
    <row r="300" spans="1:52" s="61" customFormat="1" ht="15.75" x14ac:dyDescent="0.25">
      <c r="A300" s="54"/>
      <c r="B300" s="55"/>
      <c r="C300" s="54"/>
      <c r="D300" s="55"/>
      <c r="E300" s="54"/>
      <c r="F300" s="56"/>
      <c r="G300" s="54"/>
      <c r="H300" s="55"/>
      <c r="I300" s="57"/>
      <c r="J300" s="58"/>
      <c r="K300" s="59"/>
      <c r="L300" s="59"/>
      <c r="M300" s="60"/>
      <c r="N300" s="60"/>
      <c r="O300" s="55"/>
      <c r="P300" s="54"/>
      <c r="U300" s="55"/>
      <c r="V300" s="62"/>
      <c r="W300" s="62"/>
      <c r="X300" s="62"/>
      <c r="Y300" s="62"/>
      <c r="Z300" s="62"/>
      <c r="AA300" s="62"/>
      <c r="AB300" s="62"/>
      <c r="AC300" s="62"/>
      <c r="AD300" s="62"/>
      <c r="AE300" s="62"/>
      <c r="AF300" s="62"/>
      <c r="AG300" s="62"/>
      <c r="AH300" s="62"/>
      <c r="AI300" s="62"/>
      <c r="AJ300" s="62"/>
      <c r="AK300" s="62"/>
      <c r="AL300" s="62"/>
      <c r="AM300" s="62"/>
      <c r="AN300" s="62"/>
      <c r="AO300" s="62"/>
      <c r="AP300" s="62"/>
      <c r="AQ300" s="62"/>
      <c r="AR300" s="62"/>
      <c r="AS300" s="62"/>
      <c r="AT300" s="62"/>
      <c r="AU300" s="62"/>
      <c r="AV300" s="62"/>
      <c r="AW300" s="62"/>
      <c r="AX300" s="62"/>
      <c r="AY300" s="62"/>
      <c r="AZ300" s="62"/>
    </row>
    <row r="301" spans="1:52" s="61" customFormat="1" ht="15.75" x14ac:dyDescent="0.25">
      <c r="A301" s="54"/>
      <c r="B301" s="55"/>
      <c r="C301" s="54"/>
      <c r="D301" s="55"/>
      <c r="E301" s="54"/>
      <c r="F301" s="56"/>
      <c r="G301" s="54"/>
      <c r="H301" s="55"/>
      <c r="I301" s="57"/>
      <c r="J301" s="58"/>
      <c r="K301" s="59"/>
      <c r="L301" s="59"/>
      <c r="M301" s="60"/>
      <c r="N301" s="60"/>
      <c r="O301" s="55"/>
      <c r="P301" s="54"/>
      <c r="U301" s="55"/>
      <c r="V301" s="62"/>
      <c r="W301" s="62"/>
      <c r="X301" s="62"/>
      <c r="Y301" s="62"/>
      <c r="Z301" s="62"/>
      <c r="AA301" s="62"/>
      <c r="AB301" s="62"/>
      <c r="AC301" s="62"/>
      <c r="AD301" s="62"/>
      <c r="AE301" s="62"/>
      <c r="AF301" s="62"/>
      <c r="AG301" s="62"/>
      <c r="AH301" s="62"/>
      <c r="AI301" s="62"/>
      <c r="AJ301" s="62"/>
      <c r="AK301" s="62"/>
      <c r="AL301" s="62"/>
      <c r="AM301" s="62"/>
      <c r="AN301" s="62"/>
      <c r="AO301" s="62"/>
      <c r="AP301" s="62"/>
      <c r="AQ301" s="62"/>
      <c r="AR301" s="62"/>
      <c r="AS301" s="62"/>
      <c r="AT301" s="62"/>
      <c r="AU301" s="62"/>
      <c r="AV301" s="62"/>
      <c r="AW301" s="62"/>
      <c r="AX301" s="62"/>
      <c r="AY301" s="62"/>
      <c r="AZ301" s="62"/>
    </row>
    <row r="302" spans="1:52" s="61" customFormat="1" ht="15.75" x14ac:dyDescent="0.25">
      <c r="A302" s="54"/>
      <c r="B302" s="55"/>
      <c r="C302" s="54"/>
      <c r="D302" s="55"/>
      <c r="E302" s="54"/>
      <c r="F302" s="56"/>
      <c r="G302" s="54"/>
      <c r="H302" s="55"/>
      <c r="I302" s="57"/>
      <c r="J302" s="58"/>
      <c r="K302" s="59"/>
      <c r="L302" s="59"/>
      <c r="M302" s="60"/>
      <c r="N302" s="60"/>
      <c r="O302" s="55"/>
      <c r="P302" s="54"/>
      <c r="U302" s="55"/>
      <c r="V302" s="62"/>
      <c r="W302" s="62"/>
      <c r="X302" s="62"/>
      <c r="Y302" s="62"/>
      <c r="Z302" s="62"/>
      <c r="AA302" s="62"/>
      <c r="AB302" s="62"/>
      <c r="AC302" s="62"/>
      <c r="AD302" s="62"/>
      <c r="AE302" s="62"/>
      <c r="AF302" s="62"/>
      <c r="AG302" s="62"/>
      <c r="AH302" s="62"/>
      <c r="AI302" s="62"/>
      <c r="AJ302" s="62"/>
      <c r="AK302" s="62"/>
      <c r="AL302" s="62"/>
      <c r="AM302" s="62"/>
      <c r="AN302" s="62"/>
      <c r="AO302" s="62"/>
      <c r="AP302" s="62"/>
      <c r="AQ302" s="62"/>
      <c r="AR302" s="62"/>
      <c r="AS302" s="62"/>
      <c r="AT302" s="62"/>
      <c r="AU302" s="62"/>
      <c r="AV302" s="62"/>
      <c r="AW302" s="62"/>
      <c r="AX302" s="62"/>
      <c r="AY302" s="62"/>
      <c r="AZ302" s="62"/>
    </row>
    <row r="303" spans="1:52" s="61" customFormat="1" ht="15.75" x14ac:dyDescent="0.25">
      <c r="A303" s="54"/>
      <c r="B303" s="55"/>
      <c r="C303" s="54"/>
      <c r="D303" s="55"/>
      <c r="E303" s="54"/>
      <c r="F303" s="56"/>
      <c r="G303" s="54"/>
      <c r="H303" s="55"/>
      <c r="I303" s="57"/>
      <c r="J303" s="58"/>
      <c r="K303" s="59"/>
      <c r="L303" s="59"/>
      <c r="M303" s="60"/>
      <c r="N303" s="60"/>
      <c r="O303" s="55"/>
      <c r="P303" s="54"/>
      <c r="U303" s="55"/>
      <c r="V303" s="62"/>
      <c r="W303" s="62"/>
      <c r="X303" s="62"/>
      <c r="Y303" s="62"/>
      <c r="Z303" s="62"/>
      <c r="AA303" s="62"/>
      <c r="AB303" s="62"/>
      <c r="AC303" s="62"/>
      <c r="AD303" s="62"/>
      <c r="AE303" s="62"/>
      <c r="AF303" s="62"/>
      <c r="AG303" s="62"/>
      <c r="AH303" s="62"/>
      <c r="AI303" s="62"/>
      <c r="AJ303" s="62"/>
      <c r="AK303" s="62"/>
      <c r="AL303" s="62"/>
      <c r="AM303" s="62"/>
      <c r="AN303" s="62"/>
      <c r="AO303" s="62"/>
      <c r="AP303" s="62"/>
      <c r="AQ303" s="62"/>
      <c r="AR303" s="62"/>
      <c r="AS303" s="62"/>
      <c r="AT303" s="62"/>
      <c r="AU303" s="62"/>
      <c r="AV303" s="62"/>
      <c r="AW303" s="62"/>
      <c r="AX303" s="62"/>
      <c r="AY303" s="62"/>
      <c r="AZ303" s="62"/>
    </row>
    <row r="304" spans="1:52" s="61" customFormat="1" ht="15.75" x14ac:dyDescent="0.25">
      <c r="A304" s="54"/>
      <c r="B304" s="55"/>
      <c r="C304" s="54"/>
      <c r="D304" s="55"/>
      <c r="E304" s="54"/>
      <c r="F304" s="56"/>
      <c r="G304" s="54"/>
      <c r="H304" s="55"/>
      <c r="I304" s="57"/>
      <c r="J304" s="58"/>
      <c r="K304" s="59"/>
      <c r="L304" s="59"/>
      <c r="M304" s="60"/>
      <c r="N304" s="60"/>
      <c r="O304" s="55"/>
      <c r="P304" s="54"/>
      <c r="U304" s="55"/>
      <c r="V304" s="62"/>
      <c r="W304" s="62"/>
      <c r="X304" s="62"/>
      <c r="Y304" s="62"/>
      <c r="Z304" s="62"/>
      <c r="AA304" s="62"/>
      <c r="AB304" s="62"/>
      <c r="AC304" s="62"/>
      <c r="AD304" s="62"/>
      <c r="AE304" s="62"/>
      <c r="AF304" s="62"/>
      <c r="AG304" s="62"/>
      <c r="AH304" s="62"/>
      <c r="AI304" s="62"/>
      <c r="AJ304" s="62"/>
      <c r="AK304" s="62"/>
      <c r="AL304" s="62"/>
      <c r="AM304" s="62"/>
      <c r="AN304" s="62"/>
      <c r="AO304" s="62"/>
      <c r="AP304" s="62"/>
      <c r="AQ304" s="62"/>
      <c r="AR304" s="62"/>
      <c r="AS304" s="62"/>
      <c r="AT304" s="62"/>
      <c r="AU304" s="62"/>
      <c r="AV304" s="62"/>
      <c r="AW304" s="62"/>
      <c r="AX304" s="62"/>
      <c r="AY304" s="62"/>
      <c r="AZ304" s="62"/>
    </row>
    <row r="305" spans="1:52" s="61" customFormat="1" ht="15.75" x14ac:dyDescent="0.25">
      <c r="A305" s="54"/>
      <c r="B305" s="55"/>
      <c r="C305" s="54"/>
      <c r="D305" s="55"/>
      <c r="E305" s="54"/>
      <c r="F305" s="56"/>
      <c r="G305" s="54"/>
      <c r="H305" s="55"/>
      <c r="I305" s="57"/>
      <c r="J305" s="58"/>
      <c r="K305" s="59"/>
      <c r="L305" s="59"/>
      <c r="M305" s="60"/>
      <c r="N305" s="60"/>
      <c r="O305" s="55"/>
      <c r="P305" s="54"/>
      <c r="U305" s="55"/>
      <c r="V305" s="62"/>
      <c r="W305" s="62"/>
      <c r="X305" s="62"/>
      <c r="Y305" s="62"/>
      <c r="Z305" s="62"/>
      <c r="AA305" s="62"/>
      <c r="AB305" s="62"/>
      <c r="AC305" s="62"/>
      <c r="AD305" s="62"/>
      <c r="AE305" s="62"/>
      <c r="AF305" s="62"/>
      <c r="AG305" s="62"/>
      <c r="AH305" s="62"/>
      <c r="AI305" s="62"/>
      <c r="AJ305" s="62"/>
      <c r="AK305" s="62"/>
      <c r="AL305" s="62"/>
      <c r="AM305" s="62"/>
      <c r="AN305" s="62"/>
      <c r="AO305" s="62"/>
      <c r="AP305" s="62"/>
      <c r="AQ305" s="62"/>
      <c r="AR305" s="62"/>
      <c r="AS305" s="62"/>
      <c r="AT305" s="62"/>
      <c r="AU305" s="62"/>
      <c r="AV305" s="62"/>
      <c r="AW305" s="62"/>
      <c r="AX305" s="62"/>
      <c r="AY305" s="62"/>
      <c r="AZ305" s="62"/>
    </row>
    <row r="306" spans="1:52" s="61" customFormat="1" ht="15.75" x14ac:dyDescent="0.25">
      <c r="A306" s="54"/>
      <c r="B306" s="55"/>
      <c r="C306" s="54"/>
      <c r="D306" s="55"/>
      <c r="E306" s="54"/>
      <c r="F306" s="56"/>
      <c r="G306" s="54"/>
      <c r="H306" s="55"/>
      <c r="I306" s="57"/>
      <c r="J306" s="58"/>
      <c r="K306" s="59"/>
      <c r="L306" s="59"/>
      <c r="M306" s="60"/>
      <c r="N306" s="60"/>
      <c r="O306" s="55"/>
      <c r="P306" s="54"/>
      <c r="U306" s="55"/>
      <c r="V306" s="62"/>
      <c r="W306" s="62"/>
      <c r="X306" s="62"/>
      <c r="Y306" s="62"/>
      <c r="Z306" s="62"/>
      <c r="AA306" s="62"/>
      <c r="AB306" s="62"/>
      <c r="AC306" s="62"/>
      <c r="AD306" s="62"/>
      <c r="AE306" s="62"/>
      <c r="AF306" s="62"/>
      <c r="AG306" s="62"/>
      <c r="AH306" s="62"/>
      <c r="AI306" s="62"/>
      <c r="AJ306" s="62"/>
      <c r="AK306" s="62"/>
      <c r="AL306" s="62"/>
      <c r="AM306" s="62"/>
      <c r="AN306" s="62"/>
      <c r="AO306" s="62"/>
      <c r="AP306" s="62"/>
      <c r="AQ306" s="62"/>
      <c r="AR306" s="62"/>
      <c r="AS306" s="62"/>
      <c r="AT306" s="62"/>
      <c r="AU306" s="62"/>
      <c r="AV306" s="62"/>
      <c r="AW306" s="62"/>
      <c r="AX306" s="62"/>
      <c r="AY306" s="62"/>
      <c r="AZ306" s="62"/>
    </row>
    <row r="307" spans="1:52" s="61" customFormat="1" ht="15.75" x14ac:dyDescent="0.25">
      <c r="A307" s="54"/>
      <c r="B307" s="55"/>
      <c r="C307" s="54"/>
      <c r="D307" s="55"/>
      <c r="E307" s="54"/>
      <c r="F307" s="56"/>
      <c r="G307" s="54"/>
      <c r="H307" s="55"/>
      <c r="I307" s="57"/>
      <c r="J307" s="58"/>
      <c r="K307" s="59"/>
      <c r="L307" s="59"/>
      <c r="M307" s="60"/>
      <c r="N307" s="60"/>
      <c r="O307" s="55"/>
      <c r="P307" s="54"/>
      <c r="U307" s="55"/>
      <c r="V307" s="62"/>
      <c r="W307" s="62"/>
      <c r="X307" s="62"/>
      <c r="Y307" s="62"/>
      <c r="Z307" s="62"/>
      <c r="AA307" s="62"/>
      <c r="AB307" s="62"/>
      <c r="AC307" s="62"/>
      <c r="AD307" s="62"/>
      <c r="AE307" s="62"/>
      <c r="AF307" s="62"/>
      <c r="AG307" s="62"/>
      <c r="AH307" s="62"/>
      <c r="AI307" s="62"/>
      <c r="AJ307" s="62"/>
      <c r="AK307" s="62"/>
      <c r="AL307" s="62"/>
      <c r="AM307" s="62"/>
      <c r="AN307" s="62"/>
      <c r="AO307" s="62"/>
      <c r="AP307" s="62"/>
      <c r="AQ307" s="62"/>
      <c r="AR307" s="62"/>
      <c r="AS307" s="62"/>
      <c r="AT307" s="62"/>
      <c r="AU307" s="62"/>
      <c r="AV307" s="62"/>
      <c r="AW307" s="62"/>
      <c r="AX307" s="62"/>
      <c r="AY307" s="62"/>
      <c r="AZ307" s="62"/>
    </row>
    <row r="308" spans="1:52" s="61" customFormat="1" ht="15.75" x14ac:dyDescent="0.25">
      <c r="A308" s="54"/>
      <c r="B308" s="55"/>
      <c r="C308" s="54"/>
      <c r="D308" s="55"/>
      <c r="E308" s="54"/>
      <c r="F308" s="56"/>
      <c r="G308" s="54"/>
      <c r="H308" s="55"/>
      <c r="I308" s="57"/>
      <c r="J308" s="58"/>
      <c r="K308" s="59"/>
      <c r="L308" s="59"/>
      <c r="M308" s="60"/>
      <c r="N308" s="60"/>
      <c r="O308" s="55"/>
      <c r="P308" s="54"/>
      <c r="U308" s="55"/>
      <c r="V308" s="62"/>
      <c r="W308" s="62"/>
      <c r="X308" s="62"/>
      <c r="Y308" s="62"/>
      <c r="Z308" s="62"/>
      <c r="AA308" s="62"/>
      <c r="AB308" s="62"/>
      <c r="AC308" s="62"/>
      <c r="AD308" s="62"/>
      <c r="AE308" s="62"/>
      <c r="AF308" s="62"/>
      <c r="AG308" s="62"/>
      <c r="AH308" s="62"/>
      <c r="AI308" s="62"/>
      <c r="AJ308" s="62"/>
      <c r="AK308" s="62"/>
      <c r="AL308" s="62"/>
      <c r="AM308" s="62"/>
      <c r="AN308" s="62"/>
      <c r="AO308" s="62"/>
      <c r="AP308" s="62"/>
      <c r="AQ308" s="62"/>
      <c r="AR308" s="62"/>
      <c r="AS308" s="62"/>
      <c r="AT308" s="62"/>
      <c r="AU308" s="62"/>
      <c r="AV308" s="62"/>
      <c r="AW308" s="62"/>
      <c r="AX308" s="62"/>
      <c r="AY308" s="62"/>
      <c r="AZ308" s="62"/>
    </row>
    <row r="309" spans="1:52" s="61" customFormat="1" ht="15.75" x14ac:dyDescent="0.25">
      <c r="A309" s="54"/>
      <c r="B309" s="55"/>
      <c r="C309" s="54"/>
      <c r="D309" s="55"/>
      <c r="E309" s="54"/>
      <c r="F309" s="56"/>
      <c r="G309" s="54"/>
      <c r="H309" s="55"/>
      <c r="I309" s="57"/>
      <c r="J309" s="58"/>
      <c r="K309" s="59"/>
      <c r="L309" s="59"/>
      <c r="M309" s="60"/>
      <c r="N309" s="60"/>
      <c r="O309" s="55"/>
      <c r="P309" s="54"/>
      <c r="U309" s="55"/>
      <c r="V309" s="62"/>
      <c r="W309" s="62"/>
      <c r="X309" s="62"/>
      <c r="Y309" s="62"/>
      <c r="Z309" s="62"/>
      <c r="AA309" s="62"/>
      <c r="AB309" s="62"/>
      <c r="AC309" s="62"/>
      <c r="AD309" s="62"/>
      <c r="AE309" s="62"/>
      <c r="AF309" s="62"/>
      <c r="AG309" s="62"/>
      <c r="AH309" s="62"/>
      <c r="AI309" s="62"/>
      <c r="AJ309" s="62"/>
      <c r="AK309" s="62"/>
      <c r="AL309" s="62"/>
      <c r="AM309" s="62"/>
      <c r="AN309" s="62"/>
      <c r="AO309" s="62"/>
      <c r="AP309" s="62"/>
      <c r="AQ309" s="62"/>
      <c r="AR309" s="62"/>
      <c r="AS309" s="62"/>
      <c r="AT309" s="62"/>
      <c r="AU309" s="62"/>
      <c r="AV309" s="62"/>
      <c r="AW309" s="62"/>
      <c r="AX309" s="62"/>
      <c r="AY309" s="62"/>
      <c r="AZ309" s="62"/>
    </row>
    <row r="310" spans="1:52" s="61" customFormat="1" ht="15.75" x14ac:dyDescent="0.25">
      <c r="A310" s="54"/>
      <c r="B310" s="55"/>
      <c r="C310" s="54"/>
      <c r="D310" s="55"/>
      <c r="E310" s="54"/>
      <c r="F310" s="56"/>
      <c r="G310" s="54"/>
      <c r="H310" s="55"/>
      <c r="I310" s="57"/>
      <c r="J310" s="58"/>
      <c r="K310" s="59"/>
      <c r="L310" s="59"/>
      <c r="M310" s="60"/>
      <c r="N310" s="60"/>
      <c r="O310" s="55"/>
      <c r="P310" s="54"/>
      <c r="U310" s="55"/>
      <c r="V310" s="62"/>
      <c r="W310" s="62"/>
      <c r="X310" s="62"/>
      <c r="Y310" s="62"/>
      <c r="Z310" s="62"/>
      <c r="AA310" s="62"/>
      <c r="AB310" s="62"/>
      <c r="AC310" s="62"/>
      <c r="AD310" s="62"/>
      <c r="AE310" s="62"/>
      <c r="AF310" s="62"/>
      <c r="AG310" s="62"/>
      <c r="AH310" s="62"/>
      <c r="AI310" s="62"/>
      <c r="AJ310" s="62"/>
      <c r="AK310" s="62"/>
      <c r="AL310" s="62"/>
      <c r="AM310" s="62"/>
      <c r="AN310" s="62"/>
      <c r="AO310" s="62"/>
      <c r="AP310" s="62"/>
      <c r="AQ310" s="62"/>
      <c r="AR310" s="62"/>
      <c r="AS310" s="62"/>
      <c r="AT310" s="62"/>
      <c r="AU310" s="62"/>
      <c r="AV310" s="62"/>
      <c r="AW310" s="62"/>
      <c r="AX310" s="62"/>
      <c r="AY310" s="62"/>
      <c r="AZ310" s="62"/>
    </row>
    <row r="311" spans="1:52" s="61" customFormat="1" ht="15.75" x14ac:dyDescent="0.25">
      <c r="A311" s="54"/>
      <c r="B311" s="55"/>
      <c r="C311" s="54"/>
      <c r="D311" s="55"/>
      <c r="E311" s="54"/>
      <c r="F311" s="56"/>
      <c r="G311" s="54"/>
      <c r="H311" s="55"/>
      <c r="I311" s="57"/>
      <c r="J311" s="58"/>
      <c r="K311" s="59"/>
      <c r="L311" s="59"/>
      <c r="M311" s="60"/>
      <c r="N311" s="60"/>
      <c r="O311" s="55"/>
      <c r="P311" s="54"/>
      <c r="U311" s="55"/>
      <c r="V311" s="62"/>
      <c r="W311" s="62"/>
      <c r="X311" s="62"/>
      <c r="Y311" s="62"/>
      <c r="Z311" s="62"/>
      <c r="AA311" s="62"/>
      <c r="AB311" s="62"/>
      <c r="AC311" s="62"/>
      <c r="AD311" s="62"/>
      <c r="AE311" s="62"/>
      <c r="AF311" s="62"/>
      <c r="AG311" s="62"/>
      <c r="AH311" s="62"/>
      <c r="AI311" s="62"/>
      <c r="AJ311" s="62"/>
      <c r="AK311" s="62"/>
      <c r="AL311" s="62"/>
      <c r="AM311" s="62"/>
      <c r="AN311" s="62"/>
      <c r="AO311" s="62"/>
      <c r="AP311" s="62"/>
      <c r="AQ311" s="62"/>
      <c r="AR311" s="62"/>
      <c r="AS311" s="62"/>
      <c r="AT311" s="62"/>
      <c r="AU311" s="62"/>
      <c r="AV311" s="62"/>
      <c r="AW311" s="62"/>
      <c r="AX311" s="62"/>
      <c r="AY311" s="62"/>
      <c r="AZ311" s="62"/>
    </row>
    <row r="312" spans="1:52" s="61" customFormat="1" ht="15.75" x14ac:dyDescent="0.25">
      <c r="A312" s="54"/>
      <c r="B312" s="55"/>
      <c r="C312" s="54"/>
      <c r="D312" s="55"/>
      <c r="E312" s="54"/>
      <c r="F312" s="56"/>
      <c r="G312" s="54"/>
      <c r="H312" s="55"/>
      <c r="I312" s="57"/>
      <c r="J312" s="58"/>
      <c r="K312" s="59"/>
      <c r="L312" s="59"/>
      <c r="M312" s="60"/>
      <c r="N312" s="60"/>
      <c r="O312" s="55"/>
      <c r="P312" s="54"/>
      <c r="U312" s="55"/>
      <c r="V312" s="62"/>
      <c r="W312" s="62"/>
      <c r="X312" s="62"/>
      <c r="Y312" s="62"/>
      <c r="Z312" s="62"/>
      <c r="AA312" s="62"/>
      <c r="AB312" s="62"/>
      <c r="AC312" s="62"/>
      <c r="AD312" s="62"/>
      <c r="AE312" s="62"/>
      <c r="AF312" s="62"/>
      <c r="AG312" s="62"/>
      <c r="AH312" s="62"/>
      <c r="AI312" s="62"/>
      <c r="AJ312" s="62"/>
      <c r="AK312" s="62"/>
      <c r="AL312" s="62"/>
      <c r="AM312" s="62"/>
      <c r="AN312" s="62"/>
      <c r="AO312" s="62"/>
      <c r="AP312" s="62"/>
      <c r="AQ312" s="62"/>
      <c r="AR312" s="62"/>
      <c r="AS312" s="62"/>
      <c r="AT312" s="62"/>
      <c r="AU312" s="62"/>
      <c r="AV312" s="62"/>
      <c r="AW312" s="62"/>
      <c r="AX312" s="62"/>
      <c r="AY312" s="62"/>
      <c r="AZ312" s="62"/>
    </row>
    <row r="313" spans="1:52" s="61" customFormat="1" ht="15.75" x14ac:dyDescent="0.25">
      <c r="A313" s="54"/>
      <c r="B313" s="55"/>
      <c r="C313" s="54"/>
      <c r="D313" s="55"/>
      <c r="E313" s="54"/>
      <c r="F313" s="56"/>
      <c r="G313" s="54"/>
      <c r="H313" s="55"/>
      <c r="I313" s="57"/>
      <c r="J313" s="58"/>
      <c r="K313" s="59"/>
      <c r="L313" s="59"/>
      <c r="M313" s="60"/>
      <c r="N313" s="60"/>
      <c r="O313" s="55"/>
      <c r="P313" s="54"/>
      <c r="U313" s="55"/>
      <c r="V313" s="62"/>
      <c r="W313" s="62"/>
      <c r="X313" s="62"/>
      <c r="Y313" s="62"/>
      <c r="Z313" s="62"/>
      <c r="AA313" s="62"/>
      <c r="AB313" s="62"/>
      <c r="AC313" s="62"/>
      <c r="AD313" s="62"/>
      <c r="AE313" s="62"/>
      <c r="AF313" s="62"/>
      <c r="AG313" s="62"/>
      <c r="AH313" s="62"/>
      <c r="AI313" s="62"/>
      <c r="AJ313" s="62"/>
      <c r="AK313" s="62"/>
      <c r="AL313" s="62"/>
      <c r="AM313" s="62"/>
      <c r="AN313" s="62"/>
      <c r="AO313" s="62"/>
      <c r="AP313" s="62"/>
      <c r="AQ313" s="62"/>
      <c r="AR313" s="62"/>
      <c r="AS313" s="62"/>
      <c r="AT313" s="62"/>
      <c r="AU313" s="62"/>
      <c r="AV313" s="62"/>
      <c r="AW313" s="62"/>
      <c r="AX313" s="62"/>
      <c r="AY313" s="62"/>
      <c r="AZ313" s="62"/>
    </row>
    <row r="314" spans="1:52" s="61" customFormat="1" ht="15.75" x14ac:dyDescent="0.25">
      <c r="A314" s="54"/>
      <c r="B314" s="55"/>
      <c r="C314" s="54"/>
      <c r="D314" s="55"/>
      <c r="E314" s="54"/>
      <c r="F314" s="56"/>
      <c r="G314" s="54"/>
      <c r="H314" s="55"/>
      <c r="I314" s="57"/>
      <c r="J314" s="58"/>
      <c r="K314" s="59"/>
      <c r="L314" s="59"/>
      <c r="M314" s="60"/>
      <c r="N314" s="60"/>
      <c r="O314" s="55"/>
      <c r="P314" s="54"/>
      <c r="U314" s="55"/>
      <c r="V314" s="62"/>
      <c r="W314" s="62"/>
      <c r="X314" s="62"/>
      <c r="Y314" s="62"/>
      <c r="Z314" s="62"/>
      <c r="AA314" s="62"/>
      <c r="AB314" s="62"/>
      <c r="AC314" s="62"/>
      <c r="AD314" s="62"/>
      <c r="AE314" s="62"/>
      <c r="AF314" s="62"/>
      <c r="AG314" s="62"/>
      <c r="AH314" s="62"/>
      <c r="AI314" s="62"/>
      <c r="AJ314" s="62"/>
      <c r="AK314" s="62"/>
      <c r="AL314" s="62"/>
      <c r="AM314" s="62"/>
      <c r="AN314" s="62"/>
      <c r="AO314" s="62"/>
      <c r="AP314" s="62"/>
      <c r="AQ314" s="62"/>
      <c r="AR314" s="62"/>
      <c r="AS314" s="62"/>
      <c r="AT314" s="62"/>
      <c r="AU314" s="62"/>
      <c r="AV314" s="62"/>
      <c r="AW314" s="62"/>
      <c r="AX314" s="62"/>
      <c r="AY314" s="62"/>
      <c r="AZ314" s="62"/>
    </row>
    <row r="315" spans="1:52" s="61" customFormat="1" ht="15.75" x14ac:dyDescent="0.25">
      <c r="A315" s="54"/>
      <c r="B315" s="55"/>
      <c r="C315" s="54"/>
      <c r="D315" s="55"/>
      <c r="E315" s="54"/>
      <c r="F315" s="56"/>
      <c r="G315" s="54"/>
      <c r="H315" s="55"/>
      <c r="I315" s="57"/>
      <c r="J315" s="58"/>
      <c r="K315" s="59"/>
      <c r="L315" s="59"/>
      <c r="M315" s="60"/>
      <c r="N315" s="60"/>
      <c r="O315" s="55"/>
      <c r="P315" s="54"/>
      <c r="U315" s="55"/>
      <c r="V315" s="62"/>
      <c r="W315" s="62"/>
      <c r="X315" s="62"/>
      <c r="Y315" s="62"/>
      <c r="Z315" s="62"/>
      <c r="AA315" s="62"/>
      <c r="AB315" s="62"/>
      <c r="AC315" s="62"/>
      <c r="AD315" s="62"/>
      <c r="AE315" s="62"/>
      <c r="AF315" s="62"/>
      <c r="AG315" s="62"/>
      <c r="AH315" s="62"/>
      <c r="AI315" s="62"/>
      <c r="AJ315" s="62"/>
      <c r="AK315" s="62"/>
      <c r="AL315" s="62"/>
      <c r="AM315" s="62"/>
      <c r="AN315" s="62"/>
      <c r="AO315" s="62"/>
      <c r="AP315" s="62"/>
      <c r="AQ315" s="62"/>
      <c r="AR315" s="62"/>
      <c r="AS315" s="62"/>
      <c r="AT315" s="62"/>
      <c r="AU315" s="62"/>
      <c r="AV315" s="62"/>
      <c r="AW315" s="62"/>
      <c r="AX315" s="62"/>
      <c r="AY315" s="62"/>
      <c r="AZ315" s="62"/>
    </row>
    <row r="316" spans="1:52" s="61" customFormat="1" ht="15.75" x14ac:dyDescent="0.25">
      <c r="A316" s="54"/>
      <c r="B316" s="55"/>
      <c r="C316" s="54"/>
      <c r="D316" s="55"/>
      <c r="E316" s="54"/>
      <c r="F316" s="56"/>
      <c r="G316" s="54"/>
      <c r="H316" s="55"/>
      <c r="I316" s="57"/>
      <c r="J316" s="58"/>
      <c r="K316" s="59"/>
      <c r="L316" s="59"/>
      <c r="M316" s="60"/>
      <c r="N316" s="60"/>
      <c r="O316" s="55"/>
      <c r="P316" s="54"/>
      <c r="U316" s="55"/>
      <c r="V316" s="62"/>
      <c r="W316" s="62"/>
      <c r="X316" s="62"/>
      <c r="Y316" s="62"/>
      <c r="Z316" s="62"/>
      <c r="AA316" s="62"/>
      <c r="AB316" s="62"/>
      <c r="AC316" s="62"/>
      <c r="AD316" s="62"/>
      <c r="AE316" s="62"/>
      <c r="AF316" s="62"/>
      <c r="AG316" s="62"/>
      <c r="AH316" s="62"/>
      <c r="AI316" s="62"/>
      <c r="AJ316" s="62"/>
      <c r="AK316" s="62"/>
      <c r="AL316" s="62"/>
      <c r="AM316" s="62"/>
      <c r="AN316" s="62"/>
      <c r="AO316" s="62"/>
      <c r="AP316" s="62"/>
      <c r="AQ316" s="62"/>
      <c r="AR316" s="62"/>
      <c r="AS316" s="62"/>
      <c r="AT316" s="62"/>
      <c r="AU316" s="62"/>
      <c r="AV316" s="62"/>
      <c r="AW316" s="62"/>
      <c r="AX316" s="62"/>
      <c r="AY316" s="62"/>
      <c r="AZ316" s="62"/>
    </row>
    <row r="317" spans="1:52" s="61" customFormat="1" ht="15.75" x14ac:dyDescent="0.25">
      <c r="A317" s="54"/>
      <c r="B317" s="55"/>
      <c r="C317" s="54"/>
      <c r="D317" s="55"/>
      <c r="E317" s="54"/>
      <c r="F317" s="56"/>
      <c r="G317" s="54"/>
      <c r="H317" s="55"/>
      <c r="I317" s="57"/>
      <c r="J317" s="58"/>
      <c r="K317" s="59"/>
      <c r="L317" s="59"/>
      <c r="M317" s="60"/>
      <c r="N317" s="60"/>
      <c r="O317" s="55"/>
      <c r="P317" s="54"/>
      <c r="U317" s="55"/>
      <c r="V317" s="62"/>
      <c r="W317" s="62"/>
      <c r="X317" s="62"/>
      <c r="Y317" s="62"/>
      <c r="Z317" s="62"/>
      <c r="AA317" s="62"/>
      <c r="AB317" s="62"/>
      <c r="AC317" s="62"/>
      <c r="AD317" s="62"/>
      <c r="AE317" s="62"/>
      <c r="AF317" s="62"/>
      <c r="AG317" s="62"/>
      <c r="AH317" s="62"/>
      <c r="AI317" s="62"/>
      <c r="AJ317" s="62"/>
      <c r="AK317" s="62"/>
      <c r="AL317" s="62"/>
      <c r="AM317" s="62"/>
      <c r="AN317" s="62"/>
      <c r="AO317" s="62"/>
      <c r="AP317" s="62"/>
      <c r="AQ317" s="62"/>
      <c r="AR317" s="62"/>
      <c r="AS317" s="62"/>
      <c r="AT317" s="62"/>
      <c r="AU317" s="62"/>
      <c r="AV317" s="62"/>
      <c r="AW317" s="62"/>
      <c r="AX317" s="62"/>
      <c r="AY317" s="62"/>
      <c r="AZ317" s="62"/>
    </row>
    <row r="318" spans="1:52" s="61" customFormat="1" ht="15.75" x14ac:dyDescent="0.25">
      <c r="A318" s="54"/>
      <c r="B318" s="55"/>
      <c r="C318" s="54"/>
      <c r="D318" s="55"/>
      <c r="E318" s="54"/>
      <c r="F318" s="56"/>
      <c r="G318" s="54"/>
      <c r="H318" s="55"/>
      <c r="I318" s="57"/>
      <c r="J318" s="58"/>
      <c r="K318" s="59"/>
      <c r="L318" s="59"/>
      <c r="M318" s="60"/>
      <c r="N318" s="60"/>
      <c r="O318" s="55"/>
      <c r="P318" s="54"/>
      <c r="U318" s="55"/>
      <c r="V318" s="62"/>
      <c r="W318" s="62"/>
      <c r="X318" s="62"/>
      <c r="Y318" s="62"/>
      <c r="Z318" s="62"/>
      <c r="AA318" s="62"/>
      <c r="AB318" s="62"/>
      <c r="AC318" s="62"/>
      <c r="AD318" s="62"/>
      <c r="AE318" s="62"/>
      <c r="AF318" s="62"/>
      <c r="AG318" s="62"/>
      <c r="AH318" s="62"/>
      <c r="AI318" s="62"/>
      <c r="AJ318" s="62"/>
      <c r="AK318" s="62"/>
      <c r="AL318" s="62"/>
      <c r="AM318" s="62"/>
      <c r="AN318" s="62"/>
      <c r="AO318" s="62"/>
      <c r="AP318" s="62"/>
      <c r="AQ318" s="62"/>
      <c r="AR318" s="62"/>
      <c r="AS318" s="62"/>
      <c r="AT318" s="62"/>
      <c r="AU318" s="62"/>
      <c r="AV318" s="62"/>
      <c r="AW318" s="62"/>
      <c r="AX318" s="62"/>
      <c r="AY318" s="62"/>
      <c r="AZ318" s="62"/>
    </row>
    <row r="319" spans="1:52" s="61" customFormat="1" ht="15.75" x14ac:dyDescent="0.25">
      <c r="A319" s="54"/>
      <c r="B319" s="55"/>
      <c r="C319" s="54"/>
      <c r="D319" s="55"/>
      <c r="E319" s="54"/>
      <c r="F319" s="56"/>
      <c r="G319" s="54"/>
      <c r="H319" s="55"/>
      <c r="I319" s="57"/>
      <c r="J319" s="58"/>
      <c r="K319" s="59"/>
      <c r="L319" s="59"/>
      <c r="M319" s="60"/>
      <c r="N319" s="60"/>
      <c r="O319" s="55"/>
      <c r="P319" s="54"/>
      <c r="U319" s="55"/>
      <c r="V319" s="62"/>
      <c r="W319" s="62"/>
      <c r="X319" s="62"/>
      <c r="Y319" s="62"/>
      <c r="Z319" s="62"/>
      <c r="AA319" s="62"/>
      <c r="AB319" s="62"/>
      <c r="AC319" s="62"/>
      <c r="AD319" s="62"/>
      <c r="AE319" s="62"/>
      <c r="AF319" s="62"/>
      <c r="AG319" s="62"/>
      <c r="AH319" s="62"/>
      <c r="AI319" s="62"/>
      <c r="AJ319" s="62"/>
      <c r="AK319" s="62"/>
      <c r="AL319" s="62"/>
      <c r="AM319" s="62"/>
      <c r="AN319" s="62"/>
      <c r="AO319" s="62"/>
      <c r="AP319" s="62"/>
      <c r="AQ319" s="62"/>
      <c r="AR319" s="62"/>
      <c r="AS319" s="62"/>
      <c r="AT319" s="62"/>
      <c r="AU319" s="62"/>
      <c r="AV319" s="62"/>
      <c r="AW319" s="62"/>
      <c r="AX319" s="62"/>
      <c r="AY319" s="62"/>
      <c r="AZ319" s="62"/>
    </row>
    <row r="320" spans="1:52" s="61" customFormat="1" ht="15.75" x14ac:dyDescent="0.25">
      <c r="A320" s="54"/>
      <c r="B320" s="55"/>
      <c r="C320" s="54"/>
      <c r="D320" s="55"/>
      <c r="E320" s="54"/>
      <c r="F320" s="56"/>
      <c r="G320" s="54"/>
      <c r="H320" s="55"/>
      <c r="I320" s="57"/>
      <c r="J320" s="58"/>
      <c r="K320" s="59"/>
      <c r="L320" s="59"/>
      <c r="M320" s="60"/>
      <c r="N320" s="60"/>
      <c r="O320" s="55"/>
      <c r="P320" s="54"/>
      <c r="U320" s="55"/>
      <c r="V320" s="62"/>
      <c r="W320" s="62"/>
      <c r="X320" s="62"/>
      <c r="Y320" s="62"/>
      <c r="Z320" s="62"/>
      <c r="AA320" s="62"/>
      <c r="AB320" s="62"/>
      <c r="AC320" s="62"/>
      <c r="AD320" s="62"/>
      <c r="AE320" s="62"/>
      <c r="AF320" s="62"/>
      <c r="AG320" s="62"/>
      <c r="AH320" s="62"/>
      <c r="AI320" s="62"/>
      <c r="AJ320" s="62"/>
      <c r="AK320" s="62"/>
      <c r="AL320" s="62"/>
      <c r="AM320" s="62"/>
      <c r="AN320" s="62"/>
      <c r="AO320" s="62"/>
      <c r="AP320" s="62"/>
      <c r="AQ320" s="62"/>
      <c r="AR320" s="62"/>
      <c r="AS320" s="62"/>
      <c r="AT320" s="62"/>
      <c r="AU320" s="62"/>
      <c r="AV320" s="62"/>
      <c r="AW320" s="62"/>
      <c r="AX320" s="62"/>
      <c r="AY320" s="62"/>
      <c r="AZ320" s="62"/>
    </row>
    <row r="321" spans="1:52" s="61" customFormat="1" ht="15.75" x14ac:dyDescent="0.25">
      <c r="A321" s="54"/>
      <c r="B321" s="55"/>
      <c r="C321" s="54"/>
      <c r="D321" s="55"/>
      <c r="E321" s="54"/>
      <c r="F321" s="56"/>
      <c r="G321" s="54"/>
      <c r="H321" s="55"/>
      <c r="I321" s="57"/>
      <c r="J321" s="58"/>
      <c r="K321" s="59"/>
      <c r="L321" s="59"/>
      <c r="M321" s="60"/>
      <c r="N321" s="60"/>
      <c r="O321" s="55"/>
      <c r="P321" s="54"/>
      <c r="U321" s="55"/>
      <c r="V321" s="62"/>
      <c r="W321" s="62"/>
      <c r="X321" s="62"/>
      <c r="Y321" s="62"/>
      <c r="Z321" s="62"/>
      <c r="AA321" s="62"/>
      <c r="AB321" s="62"/>
      <c r="AC321" s="62"/>
      <c r="AD321" s="62"/>
      <c r="AE321" s="62"/>
      <c r="AF321" s="62"/>
      <c r="AG321" s="62"/>
      <c r="AH321" s="62"/>
      <c r="AI321" s="62"/>
      <c r="AJ321" s="62"/>
      <c r="AK321" s="62"/>
      <c r="AL321" s="62"/>
      <c r="AM321" s="62"/>
      <c r="AN321" s="62"/>
      <c r="AO321" s="62"/>
      <c r="AP321" s="62"/>
      <c r="AQ321" s="62"/>
      <c r="AR321" s="62"/>
      <c r="AS321" s="62"/>
      <c r="AT321" s="62"/>
      <c r="AU321" s="62"/>
      <c r="AV321" s="62"/>
      <c r="AW321" s="62"/>
      <c r="AX321" s="62"/>
      <c r="AY321" s="62"/>
      <c r="AZ321" s="62"/>
    </row>
    <row r="322" spans="1:52" s="61" customFormat="1" ht="15.75" x14ac:dyDescent="0.25">
      <c r="A322" s="54"/>
      <c r="B322" s="55"/>
      <c r="C322" s="54"/>
      <c r="D322" s="55"/>
      <c r="E322" s="54"/>
      <c r="F322" s="56"/>
      <c r="G322" s="54"/>
      <c r="H322" s="55"/>
      <c r="I322" s="57"/>
      <c r="J322" s="58"/>
      <c r="K322" s="59"/>
      <c r="L322" s="59"/>
      <c r="M322" s="60"/>
      <c r="N322" s="60"/>
      <c r="O322" s="55"/>
      <c r="P322" s="54"/>
      <c r="U322" s="55"/>
      <c r="V322" s="62"/>
      <c r="W322" s="62"/>
      <c r="X322" s="62"/>
      <c r="Y322" s="62"/>
      <c r="Z322" s="62"/>
      <c r="AA322" s="62"/>
      <c r="AB322" s="62"/>
      <c r="AC322" s="62"/>
      <c r="AD322" s="62"/>
      <c r="AE322" s="62"/>
      <c r="AF322" s="62"/>
      <c r="AG322" s="62"/>
      <c r="AH322" s="62"/>
      <c r="AI322" s="62"/>
      <c r="AJ322" s="62"/>
      <c r="AK322" s="62"/>
      <c r="AL322" s="62"/>
      <c r="AM322" s="62"/>
      <c r="AN322" s="62"/>
      <c r="AO322" s="62"/>
      <c r="AP322" s="62"/>
      <c r="AQ322" s="62"/>
      <c r="AR322" s="62"/>
      <c r="AS322" s="62"/>
      <c r="AT322" s="62"/>
      <c r="AU322" s="62"/>
      <c r="AV322" s="62"/>
      <c r="AW322" s="62"/>
      <c r="AX322" s="62"/>
      <c r="AY322" s="62"/>
      <c r="AZ322" s="62"/>
    </row>
    <row r="323" spans="1:52" s="61" customFormat="1" ht="15.75" x14ac:dyDescent="0.25">
      <c r="A323" s="54"/>
      <c r="B323" s="55"/>
      <c r="C323" s="54"/>
      <c r="D323" s="55"/>
      <c r="E323" s="54"/>
      <c r="F323" s="56"/>
      <c r="G323" s="54"/>
      <c r="H323" s="55"/>
      <c r="I323" s="57"/>
      <c r="J323" s="58"/>
      <c r="K323" s="59"/>
      <c r="L323" s="59"/>
      <c r="M323" s="60"/>
      <c r="N323" s="60"/>
      <c r="O323" s="55"/>
      <c r="P323" s="54"/>
      <c r="U323" s="55"/>
      <c r="V323" s="62"/>
      <c r="W323" s="62"/>
      <c r="X323" s="62"/>
      <c r="Y323" s="62"/>
      <c r="Z323" s="62"/>
      <c r="AA323" s="62"/>
      <c r="AB323" s="62"/>
      <c r="AC323" s="62"/>
      <c r="AD323" s="62"/>
      <c r="AE323" s="62"/>
      <c r="AF323" s="62"/>
      <c r="AG323" s="62"/>
      <c r="AH323" s="62"/>
      <c r="AI323" s="62"/>
      <c r="AJ323" s="62"/>
      <c r="AK323" s="62"/>
      <c r="AL323" s="62"/>
      <c r="AM323" s="62"/>
      <c r="AN323" s="62"/>
      <c r="AO323" s="62"/>
      <c r="AP323" s="62"/>
      <c r="AQ323" s="62"/>
      <c r="AR323" s="62"/>
      <c r="AS323" s="62"/>
      <c r="AT323" s="62"/>
      <c r="AU323" s="62"/>
      <c r="AV323" s="62"/>
      <c r="AW323" s="62"/>
      <c r="AX323" s="62"/>
      <c r="AY323" s="62"/>
      <c r="AZ323" s="62"/>
    </row>
    <row r="324" spans="1:52" s="61" customFormat="1" ht="15.75" x14ac:dyDescent="0.25">
      <c r="A324" s="54"/>
      <c r="B324" s="55"/>
      <c r="C324" s="54"/>
      <c r="D324" s="55"/>
      <c r="E324" s="54"/>
      <c r="F324" s="56"/>
      <c r="G324" s="54"/>
      <c r="H324" s="55"/>
      <c r="I324" s="57"/>
      <c r="J324" s="58"/>
      <c r="K324" s="59"/>
      <c r="L324" s="59"/>
      <c r="M324" s="60"/>
      <c r="N324" s="60"/>
      <c r="O324" s="55"/>
      <c r="P324" s="54"/>
      <c r="U324" s="55"/>
      <c r="V324" s="62"/>
      <c r="W324" s="62"/>
      <c r="X324" s="62"/>
      <c r="Y324" s="62"/>
      <c r="Z324" s="62"/>
      <c r="AA324" s="62"/>
      <c r="AB324" s="62"/>
      <c r="AC324" s="62"/>
      <c r="AD324" s="62"/>
      <c r="AE324" s="62"/>
      <c r="AF324" s="62"/>
      <c r="AG324" s="62"/>
      <c r="AH324" s="62"/>
      <c r="AI324" s="62"/>
      <c r="AJ324" s="62"/>
      <c r="AK324" s="62"/>
      <c r="AL324" s="62"/>
      <c r="AM324" s="62"/>
      <c r="AN324" s="62"/>
      <c r="AO324" s="62"/>
      <c r="AP324" s="62"/>
      <c r="AQ324" s="62"/>
      <c r="AR324" s="62"/>
      <c r="AS324" s="62"/>
      <c r="AT324" s="62"/>
      <c r="AU324" s="62"/>
      <c r="AV324" s="62"/>
      <c r="AW324" s="62"/>
      <c r="AX324" s="62"/>
      <c r="AY324" s="62"/>
      <c r="AZ324" s="62"/>
    </row>
    <row r="325" spans="1:52" s="61" customFormat="1" ht="15.75" x14ac:dyDescent="0.25">
      <c r="A325" s="54"/>
      <c r="B325" s="55"/>
      <c r="C325" s="54"/>
      <c r="D325" s="55"/>
      <c r="E325" s="54"/>
      <c r="F325" s="56"/>
      <c r="G325" s="54"/>
      <c r="H325" s="55"/>
      <c r="I325" s="57"/>
      <c r="J325" s="58"/>
      <c r="K325" s="59"/>
      <c r="L325" s="59"/>
      <c r="M325" s="60"/>
      <c r="N325" s="60"/>
      <c r="O325" s="55"/>
      <c r="P325" s="54"/>
      <c r="U325" s="55"/>
      <c r="V325" s="62"/>
      <c r="W325" s="62"/>
      <c r="X325" s="62"/>
      <c r="Y325" s="62"/>
      <c r="Z325" s="62"/>
      <c r="AA325" s="62"/>
      <c r="AB325" s="62"/>
      <c r="AC325" s="62"/>
      <c r="AD325" s="62"/>
      <c r="AE325" s="62"/>
      <c r="AF325" s="62"/>
      <c r="AG325" s="62"/>
      <c r="AH325" s="62"/>
      <c r="AI325" s="62"/>
      <c r="AJ325" s="62"/>
      <c r="AK325" s="62"/>
      <c r="AL325" s="62"/>
      <c r="AM325" s="62"/>
      <c r="AN325" s="62"/>
      <c r="AO325" s="62"/>
      <c r="AP325" s="62"/>
      <c r="AQ325" s="62"/>
      <c r="AR325" s="62"/>
      <c r="AS325" s="62"/>
      <c r="AT325" s="62"/>
      <c r="AU325" s="62"/>
      <c r="AV325" s="62"/>
      <c r="AW325" s="62"/>
      <c r="AX325" s="62"/>
      <c r="AY325" s="62"/>
      <c r="AZ325" s="62"/>
    </row>
    <row r="326" spans="1:52" s="61" customFormat="1" ht="15.75" x14ac:dyDescent="0.25">
      <c r="A326" s="54"/>
      <c r="B326" s="55"/>
      <c r="C326" s="54"/>
      <c r="D326" s="55"/>
      <c r="E326" s="54"/>
      <c r="F326" s="56"/>
      <c r="G326" s="54"/>
      <c r="H326" s="55"/>
      <c r="I326" s="57"/>
      <c r="J326" s="58"/>
      <c r="K326" s="59"/>
      <c r="L326" s="59"/>
      <c r="M326" s="60"/>
      <c r="N326" s="60"/>
      <c r="O326" s="55"/>
      <c r="P326" s="54"/>
      <c r="U326" s="55"/>
      <c r="V326" s="62"/>
      <c r="W326" s="62"/>
      <c r="X326" s="62"/>
      <c r="Y326" s="62"/>
      <c r="Z326" s="62"/>
      <c r="AA326" s="62"/>
      <c r="AB326" s="62"/>
      <c r="AC326" s="62"/>
      <c r="AD326" s="62"/>
      <c r="AE326" s="62"/>
      <c r="AF326" s="62"/>
      <c r="AG326" s="62"/>
      <c r="AH326" s="62"/>
      <c r="AI326" s="62"/>
      <c r="AJ326" s="62"/>
      <c r="AK326" s="62"/>
      <c r="AL326" s="62"/>
      <c r="AM326" s="62"/>
      <c r="AN326" s="62"/>
      <c r="AO326" s="62"/>
      <c r="AP326" s="62"/>
      <c r="AQ326" s="62"/>
      <c r="AR326" s="62"/>
      <c r="AS326" s="62"/>
      <c r="AT326" s="62"/>
      <c r="AU326" s="62"/>
      <c r="AV326" s="62"/>
      <c r="AW326" s="62"/>
      <c r="AX326" s="62"/>
      <c r="AY326" s="62"/>
      <c r="AZ326" s="62"/>
    </row>
    <row r="327" spans="1:52" s="61" customFormat="1" ht="15.75" x14ac:dyDescent="0.25">
      <c r="A327" s="54"/>
      <c r="B327" s="55"/>
      <c r="C327" s="54"/>
      <c r="D327" s="55"/>
      <c r="E327" s="54"/>
      <c r="F327" s="56"/>
      <c r="G327" s="54"/>
      <c r="H327" s="55"/>
      <c r="I327" s="57"/>
      <c r="J327" s="58"/>
      <c r="K327" s="59"/>
      <c r="L327" s="59"/>
      <c r="M327" s="60"/>
      <c r="N327" s="60"/>
      <c r="O327" s="55"/>
      <c r="P327" s="54"/>
      <c r="U327" s="55"/>
      <c r="V327" s="62"/>
      <c r="W327" s="62"/>
      <c r="X327" s="62"/>
      <c r="Y327" s="62"/>
      <c r="Z327" s="62"/>
      <c r="AA327" s="62"/>
      <c r="AB327" s="62"/>
      <c r="AC327" s="62"/>
      <c r="AD327" s="62"/>
      <c r="AE327" s="62"/>
      <c r="AF327" s="62"/>
      <c r="AG327" s="62"/>
      <c r="AH327" s="62"/>
      <c r="AI327" s="62"/>
      <c r="AJ327" s="62"/>
      <c r="AK327" s="62"/>
      <c r="AL327" s="62"/>
      <c r="AM327" s="62"/>
      <c r="AN327" s="62"/>
      <c r="AO327" s="62"/>
      <c r="AP327" s="62"/>
      <c r="AQ327" s="62"/>
      <c r="AR327" s="62"/>
      <c r="AS327" s="62"/>
      <c r="AT327" s="62"/>
      <c r="AU327" s="62"/>
      <c r="AV327" s="62"/>
      <c r="AW327" s="62"/>
      <c r="AX327" s="62"/>
      <c r="AY327" s="62"/>
      <c r="AZ327" s="62"/>
    </row>
    <row r="328" spans="1:52" s="61" customFormat="1" ht="15.75" x14ac:dyDescent="0.25">
      <c r="A328" s="54"/>
      <c r="B328" s="55"/>
      <c r="C328" s="54"/>
      <c r="D328" s="55"/>
      <c r="E328" s="54"/>
      <c r="F328" s="56"/>
      <c r="G328" s="54"/>
      <c r="H328" s="55"/>
      <c r="I328" s="57"/>
      <c r="J328" s="58"/>
      <c r="K328" s="59"/>
      <c r="L328" s="59"/>
      <c r="M328" s="60"/>
      <c r="N328" s="60"/>
      <c r="O328" s="55"/>
      <c r="P328" s="54"/>
      <c r="U328" s="55"/>
      <c r="V328" s="62"/>
      <c r="W328" s="62"/>
      <c r="X328" s="62"/>
      <c r="Y328" s="62"/>
      <c r="Z328" s="62"/>
      <c r="AA328" s="62"/>
      <c r="AB328" s="62"/>
      <c r="AC328" s="62"/>
      <c r="AD328" s="62"/>
      <c r="AE328" s="62"/>
      <c r="AF328" s="62"/>
      <c r="AG328" s="62"/>
      <c r="AH328" s="62"/>
      <c r="AI328" s="62"/>
      <c r="AJ328" s="62"/>
      <c r="AK328" s="62"/>
      <c r="AL328" s="62"/>
      <c r="AM328" s="62"/>
      <c r="AN328" s="62"/>
      <c r="AO328" s="62"/>
      <c r="AP328" s="62"/>
      <c r="AQ328" s="62"/>
      <c r="AR328" s="62"/>
      <c r="AS328" s="62"/>
      <c r="AT328" s="62"/>
      <c r="AU328" s="62"/>
      <c r="AV328" s="62"/>
      <c r="AW328" s="62"/>
      <c r="AX328" s="62"/>
      <c r="AY328" s="62"/>
      <c r="AZ328" s="62"/>
    </row>
    <row r="329" spans="1:52" s="61" customFormat="1" ht="15.75" x14ac:dyDescent="0.25">
      <c r="A329" s="54"/>
      <c r="B329" s="55"/>
      <c r="C329" s="54"/>
      <c r="D329" s="55"/>
      <c r="E329" s="54"/>
      <c r="F329" s="56"/>
      <c r="G329" s="54"/>
      <c r="H329" s="55"/>
      <c r="I329" s="57"/>
      <c r="J329" s="58"/>
      <c r="K329" s="59"/>
      <c r="L329" s="59"/>
      <c r="M329" s="60"/>
      <c r="N329" s="60"/>
      <c r="O329" s="55"/>
      <c r="P329" s="54"/>
      <c r="U329" s="55"/>
      <c r="V329" s="62"/>
      <c r="W329" s="62"/>
      <c r="X329" s="62"/>
      <c r="Y329" s="62"/>
      <c r="Z329" s="62"/>
      <c r="AA329" s="62"/>
      <c r="AB329" s="62"/>
      <c r="AC329" s="62"/>
      <c r="AD329" s="62"/>
      <c r="AE329" s="62"/>
      <c r="AF329" s="62"/>
      <c r="AG329" s="62"/>
      <c r="AH329" s="62"/>
      <c r="AI329" s="62"/>
      <c r="AJ329" s="62"/>
      <c r="AK329" s="62"/>
      <c r="AL329" s="62"/>
      <c r="AM329" s="62"/>
      <c r="AN329" s="62"/>
      <c r="AO329" s="62"/>
      <c r="AP329" s="62"/>
      <c r="AQ329" s="62"/>
      <c r="AR329" s="62"/>
      <c r="AS329" s="62"/>
      <c r="AT329" s="62"/>
      <c r="AU329" s="62"/>
      <c r="AV329" s="62"/>
      <c r="AW329" s="62"/>
      <c r="AX329" s="62"/>
      <c r="AY329" s="62"/>
      <c r="AZ329" s="62"/>
    </row>
    <row r="330" spans="1:52" s="61" customFormat="1" ht="15.75" x14ac:dyDescent="0.25">
      <c r="A330" s="54"/>
      <c r="B330" s="55"/>
      <c r="C330" s="54"/>
      <c r="D330" s="55"/>
      <c r="E330" s="54"/>
      <c r="F330" s="56"/>
      <c r="G330" s="54"/>
      <c r="H330" s="55"/>
      <c r="I330" s="57"/>
      <c r="J330" s="58"/>
      <c r="K330" s="59"/>
      <c r="L330" s="59"/>
      <c r="M330" s="60"/>
      <c r="N330" s="60"/>
      <c r="O330" s="55"/>
      <c r="P330" s="54"/>
      <c r="U330" s="55"/>
      <c r="V330" s="62"/>
      <c r="W330" s="62"/>
      <c r="X330" s="62"/>
      <c r="Y330" s="62"/>
      <c r="Z330" s="62"/>
      <c r="AA330" s="62"/>
      <c r="AB330" s="62"/>
      <c r="AC330" s="62"/>
      <c r="AD330" s="62"/>
      <c r="AE330" s="62"/>
      <c r="AF330" s="62"/>
      <c r="AG330" s="62"/>
      <c r="AH330" s="62"/>
      <c r="AI330" s="62"/>
      <c r="AJ330" s="62"/>
      <c r="AK330" s="62"/>
      <c r="AL330" s="62"/>
      <c r="AM330" s="62"/>
      <c r="AN330" s="62"/>
      <c r="AO330" s="62"/>
      <c r="AP330" s="62"/>
      <c r="AQ330" s="62"/>
      <c r="AR330" s="62"/>
      <c r="AS330" s="62"/>
      <c r="AT330" s="62"/>
      <c r="AU330" s="62"/>
      <c r="AV330" s="62"/>
      <c r="AW330" s="62"/>
      <c r="AX330" s="62"/>
      <c r="AY330" s="62"/>
      <c r="AZ330" s="62"/>
    </row>
    <row r="331" spans="1:52" s="61" customFormat="1" ht="15.75" x14ac:dyDescent="0.25">
      <c r="A331" s="54"/>
      <c r="B331" s="55"/>
      <c r="C331" s="54"/>
      <c r="D331" s="55"/>
      <c r="E331" s="54"/>
      <c r="F331" s="56"/>
      <c r="G331" s="54"/>
      <c r="H331" s="55"/>
      <c r="I331" s="57"/>
      <c r="J331" s="58"/>
      <c r="K331" s="59"/>
      <c r="L331" s="59"/>
      <c r="M331" s="60"/>
      <c r="N331" s="60"/>
      <c r="O331" s="55"/>
      <c r="P331" s="54"/>
      <c r="U331" s="55"/>
      <c r="V331" s="62"/>
      <c r="W331" s="62"/>
      <c r="X331" s="62"/>
      <c r="Y331" s="62"/>
      <c r="Z331" s="62"/>
      <c r="AA331" s="62"/>
      <c r="AB331" s="62"/>
      <c r="AC331" s="62"/>
      <c r="AD331" s="62"/>
      <c r="AE331" s="62"/>
      <c r="AF331" s="62"/>
      <c r="AG331" s="62"/>
      <c r="AH331" s="62"/>
      <c r="AI331" s="62"/>
      <c r="AJ331" s="62"/>
      <c r="AK331" s="62"/>
      <c r="AL331" s="62"/>
      <c r="AM331" s="62"/>
      <c r="AN331" s="62"/>
      <c r="AO331" s="62"/>
      <c r="AP331" s="62"/>
      <c r="AQ331" s="62"/>
      <c r="AR331" s="62"/>
      <c r="AS331" s="62"/>
      <c r="AT331" s="62"/>
      <c r="AU331" s="62"/>
      <c r="AV331" s="62"/>
      <c r="AW331" s="62"/>
      <c r="AX331" s="62"/>
      <c r="AY331" s="62"/>
      <c r="AZ331" s="62"/>
    </row>
    <row r="332" spans="1:52" s="61" customFormat="1" ht="15.75" x14ac:dyDescent="0.25">
      <c r="A332" s="54"/>
      <c r="B332" s="55"/>
      <c r="C332" s="54"/>
      <c r="D332" s="55"/>
      <c r="E332" s="54"/>
      <c r="F332" s="56"/>
      <c r="G332" s="54"/>
      <c r="H332" s="55"/>
      <c r="I332" s="57"/>
      <c r="J332" s="58"/>
      <c r="K332" s="59"/>
      <c r="L332" s="59"/>
      <c r="M332" s="60"/>
      <c r="N332" s="60"/>
      <c r="O332" s="55"/>
      <c r="P332" s="54"/>
      <c r="U332" s="55"/>
      <c r="V332" s="62"/>
      <c r="W332" s="62"/>
      <c r="X332" s="62"/>
      <c r="Y332" s="62"/>
      <c r="Z332" s="62"/>
      <c r="AA332" s="62"/>
      <c r="AB332" s="62"/>
      <c r="AC332" s="62"/>
      <c r="AD332" s="62"/>
      <c r="AE332" s="62"/>
      <c r="AF332" s="62"/>
      <c r="AG332" s="62"/>
      <c r="AH332" s="62"/>
      <c r="AI332" s="62"/>
      <c r="AJ332" s="62"/>
      <c r="AK332" s="62"/>
      <c r="AL332" s="62"/>
      <c r="AM332" s="62"/>
      <c r="AN332" s="62"/>
      <c r="AO332" s="62"/>
      <c r="AP332" s="62"/>
      <c r="AQ332" s="62"/>
      <c r="AR332" s="62"/>
      <c r="AS332" s="62"/>
      <c r="AT332" s="62"/>
      <c r="AU332" s="62"/>
      <c r="AV332" s="62"/>
      <c r="AW332" s="62"/>
      <c r="AX332" s="62"/>
      <c r="AY332" s="62"/>
      <c r="AZ332" s="62"/>
    </row>
    <row r="333" spans="1:52" s="61" customFormat="1" ht="15.75" x14ac:dyDescent="0.25">
      <c r="A333" s="54"/>
      <c r="B333" s="55"/>
      <c r="C333" s="54"/>
      <c r="D333" s="55"/>
      <c r="E333" s="54"/>
      <c r="F333" s="56"/>
      <c r="G333" s="54"/>
      <c r="H333" s="55"/>
      <c r="I333" s="57"/>
      <c r="J333" s="58"/>
      <c r="K333" s="59"/>
      <c r="L333" s="59"/>
      <c r="M333" s="60"/>
      <c r="N333" s="60"/>
      <c r="O333" s="55"/>
      <c r="P333" s="54"/>
      <c r="U333" s="55"/>
      <c r="V333" s="62"/>
      <c r="W333" s="62"/>
      <c r="X333" s="62"/>
      <c r="Y333" s="62"/>
      <c r="Z333" s="62"/>
      <c r="AA333" s="62"/>
      <c r="AB333" s="62"/>
      <c r="AC333" s="62"/>
      <c r="AD333" s="62"/>
      <c r="AE333" s="62"/>
      <c r="AF333" s="62"/>
      <c r="AG333" s="62"/>
      <c r="AH333" s="62"/>
      <c r="AI333" s="62"/>
      <c r="AJ333" s="62"/>
      <c r="AK333" s="62"/>
      <c r="AL333" s="62"/>
      <c r="AM333" s="62"/>
      <c r="AN333" s="62"/>
      <c r="AO333" s="62"/>
      <c r="AP333" s="62"/>
      <c r="AQ333" s="62"/>
      <c r="AR333" s="62"/>
      <c r="AS333" s="62"/>
      <c r="AT333" s="62"/>
      <c r="AU333" s="62"/>
      <c r="AV333" s="62"/>
      <c r="AW333" s="62"/>
      <c r="AX333" s="62"/>
      <c r="AY333" s="62"/>
      <c r="AZ333" s="62"/>
    </row>
    <row r="334" spans="1:52" s="61" customFormat="1" ht="15.75" x14ac:dyDescent="0.25">
      <c r="A334" s="54"/>
      <c r="B334" s="55"/>
      <c r="C334" s="54"/>
      <c r="D334" s="55"/>
      <c r="E334" s="54"/>
      <c r="F334" s="56"/>
      <c r="G334" s="54"/>
      <c r="H334" s="55"/>
      <c r="I334" s="57"/>
      <c r="J334" s="58"/>
      <c r="K334" s="59"/>
      <c r="L334" s="59"/>
      <c r="M334" s="60"/>
      <c r="N334" s="60"/>
      <c r="O334" s="55"/>
      <c r="P334" s="54"/>
      <c r="U334" s="55"/>
      <c r="V334" s="62"/>
      <c r="W334" s="62"/>
      <c r="X334" s="62"/>
      <c r="Y334" s="62"/>
      <c r="Z334" s="62"/>
      <c r="AA334" s="62"/>
      <c r="AB334" s="62"/>
      <c r="AC334" s="62"/>
      <c r="AD334" s="62"/>
      <c r="AE334" s="62"/>
      <c r="AF334" s="62"/>
      <c r="AG334" s="62"/>
      <c r="AH334" s="62"/>
      <c r="AI334" s="62"/>
      <c r="AJ334" s="62"/>
      <c r="AK334" s="62"/>
      <c r="AL334" s="62"/>
      <c r="AM334" s="62"/>
      <c r="AN334" s="62"/>
      <c r="AO334" s="62"/>
      <c r="AP334" s="62"/>
      <c r="AQ334" s="62"/>
      <c r="AR334" s="62"/>
      <c r="AS334" s="62"/>
      <c r="AT334" s="62"/>
      <c r="AU334" s="62"/>
      <c r="AV334" s="62"/>
      <c r="AW334" s="62"/>
      <c r="AX334" s="62"/>
      <c r="AY334" s="62"/>
      <c r="AZ334" s="62"/>
    </row>
    <row r="335" spans="1:52" s="61" customFormat="1" ht="15.75" x14ac:dyDescent="0.25">
      <c r="A335" s="54"/>
      <c r="B335" s="55"/>
      <c r="C335" s="54"/>
      <c r="D335" s="55"/>
      <c r="E335" s="54"/>
      <c r="F335" s="56"/>
      <c r="G335" s="54"/>
      <c r="H335" s="55"/>
      <c r="I335" s="57"/>
      <c r="J335" s="58"/>
      <c r="K335" s="59"/>
      <c r="L335" s="59"/>
      <c r="M335" s="60"/>
      <c r="N335" s="60"/>
      <c r="O335" s="55"/>
      <c r="P335" s="54"/>
      <c r="U335" s="55"/>
      <c r="V335" s="62"/>
      <c r="W335" s="62"/>
      <c r="X335" s="62"/>
      <c r="Y335" s="62"/>
      <c r="Z335" s="62"/>
      <c r="AA335" s="62"/>
      <c r="AB335" s="62"/>
      <c r="AC335" s="62"/>
      <c r="AD335" s="62"/>
      <c r="AE335" s="62"/>
      <c r="AF335" s="62"/>
      <c r="AG335" s="62"/>
      <c r="AH335" s="62"/>
      <c r="AI335" s="62"/>
      <c r="AJ335" s="62"/>
      <c r="AK335" s="62"/>
      <c r="AL335" s="62"/>
      <c r="AM335" s="62"/>
      <c r="AN335" s="62"/>
      <c r="AO335" s="62"/>
      <c r="AP335" s="62"/>
      <c r="AQ335" s="62"/>
      <c r="AR335" s="62"/>
      <c r="AS335" s="62"/>
      <c r="AT335" s="62"/>
      <c r="AU335" s="62"/>
      <c r="AV335" s="62"/>
      <c r="AW335" s="62"/>
      <c r="AX335" s="62"/>
      <c r="AY335" s="62"/>
      <c r="AZ335" s="62"/>
    </row>
    <row r="336" spans="1:52" s="61" customFormat="1" ht="15.75" x14ac:dyDescent="0.25">
      <c r="A336" s="54"/>
      <c r="B336" s="55"/>
      <c r="C336" s="54"/>
      <c r="D336" s="55"/>
      <c r="E336" s="54"/>
      <c r="F336" s="56"/>
      <c r="G336" s="54"/>
      <c r="H336" s="55"/>
      <c r="I336" s="57"/>
      <c r="J336" s="58"/>
      <c r="K336" s="59"/>
      <c r="L336" s="59"/>
      <c r="M336" s="60"/>
      <c r="N336" s="60"/>
      <c r="O336" s="55"/>
      <c r="P336" s="54"/>
      <c r="U336" s="55"/>
      <c r="V336" s="62"/>
      <c r="W336" s="62"/>
      <c r="X336" s="62"/>
      <c r="Y336" s="62"/>
      <c r="Z336" s="62"/>
      <c r="AA336" s="62"/>
      <c r="AB336" s="62"/>
      <c r="AC336" s="62"/>
      <c r="AD336" s="62"/>
      <c r="AE336" s="62"/>
      <c r="AF336" s="62"/>
      <c r="AG336" s="62"/>
      <c r="AH336" s="62"/>
      <c r="AI336" s="62"/>
      <c r="AJ336" s="62"/>
      <c r="AK336" s="62"/>
      <c r="AL336" s="62"/>
      <c r="AM336" s="62"/>
      <c r="AN336" s="62"/>
      <c r="AO336" s="62"/>
      <c r="AP336" s="62"/>
      <c r="AQ336" s="62"/>
      <c r="AR336" s="62"/>
      <c r="AS336" s="62"/>
      <c r="AT336" s="62"/>
      <c r="AU336" s="62"/>
      <c r="AV336" s="62"/>
      <c r="AW336" s="62"/>
      <c r="AX336" s="62"/>
      <c r="AY336" s="62"/>
      <c r="AZ336" s="62"/>
    </row>
    <row r="337" spans="1:52" s="61" customFormat="1" ht="15.75" x14ac:dyDescent="0.25">
      <c r="A337" s="54"/>
      <c r="B337" s="55"/>
      <c r="C337" s="54"/>
      <c r="D337" s="55"/>
      <c r="E337" s="54"/>
      <c r="F337" s="56"/>
      <c r="G337" s="54"/>
      <c r="H337" s="55"/>
      <c r="I337" s="57"/>
      <c r="J337" s="58"/>
      <c r="K337" s="59"/>
      <c r="L337" s="59"/>
      <c r="M337" s="60"/>
      <c r="N337" s="60"/>
      <c r="O337" s="55"/>
      <c r="P337" s="54"/>
      <c r="U337" s="55"/>
      <c r="V337" s="62"/>
      <c r="W337" s="62"/>
      <c r="X337" s="62"/>
      <c r="Y337" s="62"/>
      <c r="Z337" s="62"/>
      <c r="AA337" s="62"/>
      <c r="AB337" s="62"/>
      <c r="AC337" s="62"/>
      <c r="AD337" s="62"/>
      <c r="AE337" s="62"/>
      <c r="AF337" s="62"/>
      <c r="AG337" s="62"/>
      <c r="AH337" s="62"/>
      <c r="AI337" s="62"/>
      <c r="AJ337" s="62"/>
      <c r="AK337" s="62"/>
      <c r="AL337" s="62"/>
      <c r="AM337" s="62"/>
      <c r="AN337" s="62"/>
      <c r="AO337" s="62"/>
      <c r="AP337" s="62"/>
      <c r="AQ337" s="62"/>
      <c r="AR337" s="62"/>
      <c r="AS337" s="62"/>
      <c r="AT337" s="62"/>
      <c r="AU337" s="62"/>
      <c r="AV337" s="62"/>
      <c r="AW337" s="62"/>
      <c r="AX337" s="62"/>
      <c r="AY337" s="62"/>
      <c r="AZ337" s="62"/>
    </row>
    <row r="338" spans="1:52" s="61" customFormat="1" ht="15.75" x14ac:dyDescent="0.25">
      <c r="A338" s="54"/>
      <c r="B338" s="55"/>
      <c r="C338" s="54"/>
      <c r="D338" s="55"/>
      <c r="E338" s="54"/>
      <c r="F338" s="56"/>
      <c r="G338" s="54"/>
      <c r="H338" s="55"/>
      <c r="I338" s="57"/>
      <c r="J338" s="58"/>
      <c r="K338" s="59"/>
      <c r="L338" s="59"/>
      <c r="M338" s="60"/>
      <c r="N338" s="60"/>
      <c r="O338" s="55"/>
      <c r="P338" s="54"/>
      <c r="U338" s="55"/>
      <c r="V338" s="62"/>
      <c r="W338" s="62"/>
      <c r="X338" s="62"/>
      <c r="Y338" s="62"/>
      <c r="Z338" s="62"/>
      <c r="AA338" s="62"/>
      <c r="AB338" s="62"/>
      <c r="AC338" s="62"/>
      <c r="AD338" s="62"/>
      <c r="AE338" s="62"/>
      <c r="AF338" s="62"/>
      <c r="AG338" s="62"/>
      <c r="AH338" s="62"/>
      <c r="AI338" s="62"/>
      <c r="AJ338" s="62"/>
      <c r="AK338" s="62"/>
      <c r="AL338" s="62"/>
      <c r="AM338" s="62"/>
      <c r="AN338" s="62"/>
      <c r="AO338" s="62"/>
      <c r="AP338" s="62"/>
      <c r="AQ338" s="62"/>
      <c r="AR338" s="62"/>
      <c r="AS338" s="62"/>
      <c r="AT338" s="62"/>
      <c r="AU338" s="62"/>
      <c r="AV338" s="62"/>
      <c r="AW338" s="62"/>
      <c r="AX338" s="62"/>
      <c r="AY338" s="62"/>
      <c r="AZ338" s="62"/>
    </row>
    <row r="339" spans="1:52" s="61" customFormat="1" ht="15.75" x14ac:dyDescent="0.25">
      <c r="A339" s="54"/>
      <c r="B339" s="55"/>
      <c r="C339" s="54"/>
      <c r="D339" s="55"/>
      <c r="E339" s="54"/>
      <c r="F339" s="56"/>
      <c r="G339" s="54"/>
      <c r="H339" s="55"/>
      <c r="I339" s="57"/>
      <c r="J339" s="58"/>
      <c r="K339" s="59"/>
      <c r="L339" s="59"/>
      <c r="M339" s="60"/>
      <c r="N339" s="60"/>
      <c r="O339" s="55"/>
      <c r="P339" s="54"/>
      <c r="U339" s="55"/>
      <c r="V339" s="62"/>
      <c r="W339" s="62"/>
      <c r="X339" s="62"/>
      <c r="Y339" s="62"/>
      <c r="Z339" s="62"/>
      <c r="AA339" s="62"/>
      <c r="AB339" s="62"/>
      <c r="AC339" s="62"/>
      <c r="AD339" s="62"/>
      <c r="AE339" s="62"/>
      <c r="AF339" s="62"/>
      <c r="AG339" s="62"/>
      <c r="AH339" s="62"/>
      <c r="AI339" s="62"/>
      <c r="AJ339" s="62"/>
      <c r="AK339" s="62"/>
      <c r="AL339" s="62"/>
      <c r="AM339" s="62"/>
      <c r="AN339" s="62"/>
      <c r="AO339" s="62"/>
      <c r="AP339" s="62"/>
      <c r="AQ339" s="62"/>
      <c r="AR339" s="62"/>
      <c r="AS339" s="62"/>
      <c r="AT339" s="62"/>
      <c r="AU339" s="62"/>
      <c r="AV339" s="62"/>
      <c r="AW339" s="62"/>
      <c r="AX339" s="62"/>
      <c r="AY339" s="62"/>
      <c r="AZ339" s="62"/>
    </row>
    <row r="340" spans="1:52" s="61" customFormat="1" ht="15.75" x14ac:dyDescent="0.25">
      <c r="A340" s="54"/>
      <c r="B340" s="55"/>
      <c r="C340" s="54"/>
      <c r="D340" s="55"/>
      <c r="E340" s="54"/>
      <c r="F340" s="56"/>
      <c r="G340" s="54"/>
      <c r="H340" s="55"/>
      <c r="I340" s="57"/>
      <c r="J340" s="58"/>
      <c r="K340" s="59"/>
      <c r="L340" s="59"/>
      <c r="M340" s="60"/>
      <c r="N340" s="60"/>
      <c r="O340" s="55"/>
      <c r="P340" s="54"/>
      <c r="U340" s="55"/>
      <c r="V340" s="62"/>
      <c r="W340" s="62"/>
      <c r="X340" s="62"/>
      <c r="Y340" s="62"/>
      <c r="Z340" s="62"/>
      <c r="AA340" s="62"/>
      <c r="AB340" s="62"/>
      <c r="AC340" s="62"/>
      <c r="AD340" s="62"/>
      <c r="AE340" s="62"/>
      <c r="AF340" s="62"/>
      <c r="AG340" s="62"/>
      <c r="AH340" s="62"/>
      <c r="AI340" s="62"/>
      <c r="AJ340" s="62"/>
      <c r="AK340" s="62"/>
      <c r="AL340" s="62"/>
      <c r="AM340" s="62"/>
      <c r="AN340" s="62"/>
      <c r="AO340" s="62"/>
      <c r="AP340" s="62"/>
      <c r="AQ340" s="62"/>
      <c r="AR340" s="62"/>
      <c r="AS340" s="62"/>
      <c r="AT340" s="62"/>
      <c r="AU340" s="62"/>
      <c r="AV340" s="62"/>
      <c r="AW340" s="62"/>
      <c r="AX340" s="62"/>
      <c r="AY340" s="62"/>
      <c r="AZ340" s="62"/>
    </row>
    <row r="341" spans="1:52" s="61" customFormat="1" ht="15.75" x14ac:dyDescent="0.25">
      <c r="A341" s="54"/>
      <c r="B341" s="55"/>
      <c r="C341" s="54"/>
      <c r="D341" s="55"/>
      <c r="E341" s="54"/>
      <c r="F341" s="56"/>
      <c r="G341" s="54"/>
      <c r="H341" s="55"/>
      <c r="I341" s="57"/>
      <c r="J341" s="58"/>
      <c r="K341" s="59"/>
      <c r="L341" s="59"/>
      <c r="M341" s="60"/>
      <c r="N341" s="60"/>
      <c r="O341" s="55"/>
      <c r="P341" s="54"/>
      <c r="U341" s="55"/>
      <c r="V341" s="62"/>
      <c r="W341" s="62"/>
      <c r="X341" s="62"/>
      <c r="Y341" s="62"/>
      <c r="Z341" s="62"/>
      <c r="AA341" s="62"/>
      <c r="AB341" s="62"/>
      <c r="AC341" s="62"/>
      <c r="AD341" s="62"/>
      <c r="AE341" s="62"/>
      <c r="AF341" s="62"/>
      <c r="AG341" s="62"/>
      <c r="AH341" s="62"/>
      <c r="AI341" s="62"/>
      <c r="AJ341" s="62"/>
      <c r="AK341" s="62"/>
      <c r="AL341" s="62"/>
      <c r="AM341" s="62"/>
      <c r="AN341" s="62"/>
      <c r="AO341" s="62"/>
      <c r="AP341" s="62"/>
      <c r="AQ341" s="62"/>
      <c r="AR341" s="62"/>
      <c r="AS341" s="62"/>
      <c r="AT341" s="62"/>
      <c r="AU341" s="62"/>
      <c r="AV341" s="62"/>
      <c r="AW341" s="62"/>
      <c r="AX341" s="62"/>
      <c r="AY341" s="62"/>
      <c r="AZ341" s="62"/>
    </row>
    <row r="342" spans="1:52" s="61" customFormat="1" ht="15.75" x14ac:dyDescent="0.25">
      <c r="A342" s="54"/>
      <c r="B342" s="55"/>
      <c r="C342" s="54"/>
      <c r="D342" s="55"/>
      <c r="E342" s="54"/>
      <c r="F342" s="56"/>
      <c r="G342" s="54"/>
      <c r="H342" s="55"/>
      <c r="I342" s="57"/>
      <c r="J342" s="58"/>
      <c r="K342" s="59"/>
      <c r="L342" s="59"/>
      <c r="M342" s="60"/>
      <c r="N342" s="60"/>
      <c r="O342" s="55"/>
      <c r="P342" s="54"/>
      <c r="U342" s="55"/>
      <c r="V342" s="62"/>
      <c r="W342" s="62"/>
      <c r="X342" s="62"/>
      <c r="Y342" s="62"/>
      <c r="Z342" s="62"/>
      <c r="AA342" s="62"/>
      <c r="AB342" s="62"/>
      <c r="AC342" s="62"/>
      <c r="AD342" s="62"/>
      <c r="AE342" s="62"/>
      <c r="AF342" s="62"/>
      <c r="AG342" s="62"/>
      <c r="AH342" s="62"/>
      <c r="AI342" s="62"/>
      <c r="AJ342" s="62"/>
      <c r="AK342" s="62"/>
      <c r="AL342" s="62"/>
      <c r="AM342" s="62"/>
      <c r="AN342" s="62"/>
      <c r="AO342" s="62"/>
      <c r="AP342" s="62"/>
      <c r="AQ342" s="62"/>
      <c r="AR342" s="62"/>
      <c r="AS342" s="62"/>
      <c r="AT342" s="62"/>
      <c r="AU342" s="62"/>
      <c r="AV342" s="62"/>
      <c r="AW342" s="62"/>
      <c r="AX342" s="62"/>
      <c r="AY342" s="62"/>
      <c r="AZ342" s="62"/>
    </row>
    <row r="343" spans="1:52" s="61" customFormat="1" ht="15.75" x14ac:dyDescent="0.25">
      <c r="A343" s="54"/>
      <c r="B343" s="55"/>
      <c r="C343" s="54"/>
      <c r="D343" s="55"/>
      <c r="E343" s="54"/>
      <c r="F343" s="56"/>
      <c r="G343" s="54"/>
      <c r="H343" s="55"/>
      <c r="I343" s="57"/>
      <c r="J343" s="58"/>
      <c r="K343" s="59"/>
      <c r="L343" s="59"/>
      <c r="M343" s="60"/>
      <c r="N343" s="60"/>
      <c r="O343" s="55"/>
      <c r="P343" s="54"/>
      <c r="U343" s="55"/>
      <c r="V343" s="62"/>
      <c r="W343" s="62"/>
      <c r="X343" s="62"/>
      <c r="Y343" s="62"/>
      <c r="Z343" s="62"/>
      <c r="AA343" s="62"/>
      <c r="AB343" s="62"/>
      <c r="AC343" s="62"/>
      <c r="AD343" s="62"/>
      <c r="AE343" s="62"/>
      <c r="AF343" s="62"/>
      <c r="AG343" s="62"/>
      <c r="AH343" s="62"/>
      <c r="AI343" s="62"/>
      <c r="AJ343" s="62"/>
      <c r="AK343" s="62"/>
      <c r="AL343" s="62"/>
      <c r="AM343" s="62"/>
      <c r="AN343" s="62"/>
      <c r="AO343" s="62"/>
      <c r="AP343" s="62"/>
      <c r="AQ343" s="62"/>
      <c r="AR343" s="62"/>
      <c r="AS343" s="62"/>
      <c r="AT343" s="62"/>
      <c r="AU343" s="62"/>
      <c r="AV343" s="62"/>
      <c r="AW343" s="62"/>
      <c r="AX343" s="62"/>
      <c r="AY343" s="62"/>
      <c r="AZ343" s="62"/>
    </row>
    <row r="344" spans="1:52" s="61" customFormat="1" ht="15.75" x14ac:dyDescent="0.25">
      <c r="A344" s="54"/>
      <c r="B344" s="55"/>
      <c r="C344" s="54"/>
      <c r="D344" s="55"/>
      <c r="E344" s="54"/>
      <c r="F344" s="56"/>
      <c r="G344" s="54"/>
      <c r="H344" s="55"/>
      <c r="I344" s="57"/>
      <c r="J344" s="58"/>
      <c r="K344" s="59"/>
      <c r="L344" s="59"/>
      <c r="M344" s="60"/>
      <c r="N344" s="60"/>
      <c r="O344" s="55"/>
      <c r="P344" s="54"/>
      <c r="U344" s="55"/>
      <c r="V344" s="62"/>
      <c r="W344" s="62"/>
      <c r="X344" s="62"/>
      <c r="Y344" s="62"/>
      <c r="Z344" s="62"/>
      <c r="AA344" s="62"/>
      <c r="AB344" s="62"/>
      <c r="AC344" s="62"/>
      <c r="AD344" s="62"/>
      <c r="AE344" s="62"/>
      <c r="AF344" s="62"/>
      <c r="AG344" s="62"/>
      <c r="AH344" s="62"/>
      <c r="AI344" s="62"/>
      <c r="AJ344" s="62"/>
      <c r="AK344" s="62"/>
      <c r="AL344" s="62"/>
      <c r="AM344" s="62"/>
      <c r="AN344" s="62"/>
      <c r="AO344" s="62"/>
      <c r="AP344" s="62"/>
      <c r="AQ344" s="62"/>
      <c r="AR344" s="62"/>
      <c r="AS344" s="62"/>
      <c r="AT344" s="62"/>
      <c r="AU344" s="62"/>
      <c r="AV344" s="62"/>
      <c r="AW344" s="62"/>
      <c r="AX344" s="62"/>
      <c r="AY344" s="62"/>
      <c r="AZ344" s="62"/>
    </row>
    <row r="345" spans="1:52" s="61" customFormat="1" ht="15.75" x14ac:dyDescent="0.25">
      <c r="A345" s="54"/>
      <c r="B345" s="55"/>
      <c r="C345" s="54"/>
      <c r="D345" s="55"/>
      <c r="E345" s="54"/>
      <c r="F345" s="56"/>
      <c r="G345" s="54"/>
      <c r="H345" s="55"/>
      <c r="I345" s="57"/>
      <c r="J345" s="58"/>
      <c r="K345" s="59"/>
      <c r="L345" s="59"/>
      <c r="M345" s="60"/>
      <c r="N345" s="60"/>
      <c r="O345" s="55"/>
      <c r="P345" s="54"/>
      <c r="U345" s="55"/>
      <c r="V345" s="62"/>
      <c r="W345" s="62"/>
      <c r="X345" s="62"/>
      <c r="Y345" s="62"/>
      <c r="Z345" s="62"/>
      <c r="AA345" s="62"/>
      <c r="AB345" s="62"/>
      <c r="AC345" s="62"/>
      <c r="AD345" s="62"/>
      <c r="AE345" s="62"/>
      <c r="AF345" s="62"/>
      <c r="AG345" s="62"/>
      <c r="AH345" s="62"/>
      <c r="AI345" s="62"/>
      <c r="AJ345" s="62"/>
      <c r="AK345" s="62"/>
      <c r="AL345" s="62"/>
      <c r="AM345" s="62"/>
      <c r="AN345" s="62"/>
      <c r="AO345" s="62"/>
      <c r="AP345" s="62"/>
      <c r="AQ345" s="62"/>
      <c r="AR345" s="62"/>
      <c r="AS345" s="62"/>
      <c r="AT345" s="62"/>
      <c r="AU345" s="62"/>
      <c r="AV345" s="62"/>
      <c r="AW345" s="62"/>
      <c r="AX345" s="62"/>
      <c r="AY345" s="62"/>
      <c r="AZ345" s="62"/>
    </row>
    <row r="346" spans="1:52" s="61" customFormat="1" ht="15.75" x14ac:dyDescent="0.25">
      <c r="A346" s="54"/>
      <c r="B346" s="55"/>
      <c r="C346" s="54"/>
      <c r="D346" s="55"/>
      <c r="E346" s="54"/>
      <c r="F346" s="56"/>
      <c r="G346" s="54"/>
      <c r="H346" s="55"/>
      <c r="I346" s="57"/>
      <c r="J346" s="58"/>
      <c r="K346" s="59"/>
      <c r="L346" s="59"/>
      <c r="M346" s="60"/>
      <c r="N346" s="60"/>
      <c r="O346" s="55"/>
      <c r="P346" s="54"/>
      <c r="U346" s="55"/>
      <c r="V346" s="62"/>
      <c r="W346" s="62"/>
      <c r="X346" s="62"/>
      <c r="Y346" s="62"/>
      <c r="Z346" s="62"/>
      <c r="AA346" s="62"/>
      <c r="AB346" s="62"/>
      <c r="AC346" s="62"/>
      <c r="AD346" s="62"/>
      <c r="AE346" s="62"/>
      <c r="AF346" s="62"/>
      <c r="AG346" s="62"/>
      <c r="AH346" s="62"/>
      <c r="AI346" s="62"/>
      <c r="AJ346" s="62"/>
      <c r="AK346" s="62"/>
      <c r="AL346" s="62"/>
      <c r="AM346" s="62"/>
      <c r="AN346" s="62"/>
      <c r="AO346" s="62"/>
      <c r="AP346" s="62"/>
      <c r="AQ346" s="62"/>
      <c r="AR346" s="62"/>
      <c r="AS346" s="62"/>
      <c r="AT346" s="62"/>
      <c r="AU346" s="62"/>
      <c r="AV346" s="62"/>
      <c r="AW346" s="62"/>
      <c r="AX346" s="62"/>
      <c r="AY346" s="62"/>
      <c r="AZ346" s="62"/>
    </row>
    <row r="347" spans="1:52" s="61" customFormat="1" ht="15.75" x14ac:dyDescent="0.25">
      <c r="A347" s="54"/>
      <c r="B347" s="55"/>
      <c r="C347" s="54"/>
      <c r="D347" s="55"/>
      <c r="E347" s="54"/>
      <c r="F347" s="56"/>
      <c r="G347" s="54"/>
      <c r="H347" s="55"/>
      <c r="I347" s="57"/>
      <c r="J347" s="58"/>
      <c r="K347" s="59"/>
      <c r="L347" s="59"/>
      <c r="M347" s="60"/>
      <c r="N347" s="60"/>
      <c r="O347" s="55"/>
      <c r="P347" s="54"/>
      <c r="U347" s="55"/>
      <c r="V347" s="62"/>
      <c r="W347" s="62"/>
      <c r="X347" s="62"/>
      <c r="Y347" s="62"/>
      <c r="Z347" s="62"/>
      <c r="AA347" s="62"/>
      <c r="AB347" s="62"/>
      <c r="AC347" s="62"/>
      <c r="AD347" s="62"/>
      <c r="AE347" s="62"/>
      <c r="AF347" s="62"/>
      <c r="AG347" s="62"/>
      <c r="AH347" s="62"/>
      <c r="AI347" s="62"/>
      <c r="AJ347" s="62"/>
      <c r="AK347" s="62"/>
      <c r="AL347" s="62"/>
      <c r="AM347" s="62"/>
      <c r="AN347" s="62"/>
      <c r="AO347" s="62"/>
      <c r="AP347" s="62"/>
      <c r="AQ347" s="62"/>
      <c r="AR347" s="62"/>
      <c r="AS347" s="62"/>
      <c r="AT347" s="62"/>
      <c r="AU347" s="62"/>
      <c r="AV347" s="62"/>
      <c r="AW347" s="62"/>
      <c r="AX347" s="62"/>
      <c r="AY347" s="62"/>
      <c r="AZ347" s="62"/>
    </row>
    <row r="348" spans="1:52" s="61" customFormat="1" ht="15.75" x14ac:dyDescent="0.25">
      <c r="A348" s="54"/>
      <c r="B348" s="55"/>
      <c r="C348" s="54"/>
      <c r="D348" s="55"/>
      <c r="E348" s="54"/>
      <c r="F348" s="56"/>
      <c r="G348" s="54"/>
      <c r="H348" s="55"/>
      <c r="I348" s="57"/>
      <c r="J348" s="58"/>
      <c r="K348" s="59"/>
      <c r="L348" s="59"/>
      <c r="M348" s="60"/>
      <c r="N348" s="60"/>
      <c r="O348" s="55"/>
      <c r="P348" s="54"/>
      <c r="U348" s="55"/>
      <c r="V348" s="62"/>
      <c r="W348" s="62"/>
      <c r="X348" s="62"/>
      <c r="Y348" s="62"/>
      <c r="Z348" s="62"/>
      <c r="AA348" s="62"/>
      <c r="AB348" s="62"/>
      <c r="AC348" s="62"/>
      <c r="AD348" s="62"/>
      <c r="AE348" s="62"/>
      <c r="AF348" s="62"/>
      <c r="AG348" s="62"/>
      <c r="AH348" s="62"/>
      <c r="AI348" s="62"/>
      <c r="AJ348" s="62"/>
      <c r="AK348" s="62"/>
      <c r="AL348" s="62"/>
      <c r="AM348" s="62"/>
      <c r="AN348" s="62"/>
      <c r="AO348" s="62"/>
      <c r="AP348" s="62"/>
      <c r="AQ348" s="62"/>
      <c r="AR348" s="62"/>
      <c r="AS348" s="62"/>
      <c r="AT348" s="62"/>
      <c r="AU348" s="62"/>
      <c r="AV348" s="62"/>
      <c r="AW348" s="62"/>
      <c r="AX348" s="62"/>
      <c r="AY348" s="62"/>
      <c r="AZ348" s="62"/>
    </row>
    <row r="349" spans="1:52" s="61" customFormat="1" ht="15.75" x14ac:dyDescent="0.25">
      <c r="A349" s="54"/>
      <c r="B349" s="55"/>
      <c r="C349" s="54"/>
      <c r="D349" s="55"/>
      <c r="E349" s="54"/>
      <c r="F349" s="56"/>
      <c r="G349" s="54"/>
      <c r="H349" s="55"/>
      <c r="I349" s="57"/>
      <c r="J349" s="58"/>
      <c r="K349" s="59"/>
      <c r="L349" s="59"/>
      <c r="M349" s="60"/>
      <c r="N349" s="60"/>
      <c r="O349" s="55"/>
      <c r="P349" s="54"/>
      <c r="U349" s="55"/>
      <c r="V349" s="62"/>
      <c r="W349" s="62"/>
      <c r="X349" s="62"/>
      <c r="Y349" s="62"/>
      <c r="Z349" s="62"/>
      <c r="AA349" s="62"/>
      <c r="AB349" s="62"/>
      <c r="AC349" s="62"/>
      <c r="AD349" s="62"/>
      <c r="AE349" s="62"/>
      <c r="AF349" s="62"/>
      <c r="AG349" s="62"/>
      <c r="AH349" s="62"/>
      <c r="AI349" s="62"/>
      <c r="AJ349" s="62"/>
      <c r="AK349" s="62"/>
      <c r="AL349" s="62"/>
      <c r="AM349" s="62"/>
      <c r="AN349" s="62"/>
      <c r="AO349" s="62"/>
      <c r="AP349" s="62"/>
      <c r="AQ349" s="62"/>
      <c r="AR349" s="62"/>
      <c r="AS349" s="62"/>
      <c r="AT349" s="62"/>
      <c r="AU349" s="62"/>
      <c r="AV349" s="62"/>
      <c r="AW349" s="62"/>
      <c r="AX349" s="62"/>
      <c r="AY349" s="62"/>
      <c r="AZ349" s="62"/>
    </row>
    <row r="350" spans="1:52" s="61" customFormat="1" ht="15.75" x14ac:dyDescent="0.25">
      <c r="A350" s="54"/>
      <c r="B350" s="55"/>
      <c r="C350" s="54"/>
      <c r="D350" s="55"/>
      <c r="E350" s="54"/>
      <c r="F350" s="56"/>
      <c r="G350" s="54"/>
      <c r="H350" s="55"/>
      <c r="I350" s="57"/>
      <c r="J350" s="58"/>
      <c r="K350" s="59"/>
      <c r="L350" s="59"/>
      <c r="M350" s="60"/>
      <c r="N350" s="60"/>
      <c r="O350" s="55"/>
      <c r="P350" s="54"/>
      <c r="U350" s="55"/>
      <c r="V350" s="62"/>
      <c r="W350" s="62"/>
      <c r="X350" s="62"/>
      <c r="Y350" s="62"/>
      <c r="Z350" s="62"/>
      <c r="AA350" s="62"/>
      <c r="AB350" s="62"/>
      <c r="AC350" s="62"/>
      <c r="AD350" s="62"/>
      <c r="AE350" s="62"/>
      <c r="AF350" s="62"/>
      <c r="AG350" s="62"/>
      <c r="AH350" s="62"/>
      <c r="AI350" s="62"/>
      <c r="AJ350" s="62"/>
      <c r="AK350" s="62"/>
      <c r="AL350" s="62"/>
      <c r="AM350" s="62"/>
      <c r="AN350" s="62"/>
      <c r="AO350" s="62"/>
      <c r="AP350" s="62"/>
      <c r="AQ350" s="62"/>
      <c r="AR350" s="62"/>
      <c r="AS350" s="62"/>
      <c r="AT350" s="62"/>
      <c r="AU350" s="62"/>
      <c r="AV350" s="62"/>
      <c r="AW350" s="62"/>
      <c r="AX350" s="62"/>
      <c r="AY350" s="62"/>
      <c r="AZ350" s="62"/>
    </row>
    <row r="351" spans="1:52" s="61" customFormat="1" ht="15.75" x14ac:dyDescent="0.25">
      <c r="A351" s="54"/>
      <c r="B351" s="55"/>
      <c r="C351" s="54"/>
      <c r="D351" s="55"/>
      <c r="E351" s="54"/>
      <c r="F351" s="56"/>
      <c r="G351" s="54"/>
      <c r="H351" s="55"/>
      <c r="I351" s="57"/>
      <c r="J351" s="58"/>
      <c r="K351" s="59"/>
      <c r="L351" s="59"/>
      <c r="M351" s="60"/>
      <c r="N351" s="60"/>
      <c r="O351" s="55"/>
      <c r="P351" s="54"/>
      <c r="U351" s="55"/>
      <c r="V351" s="62"/>
      <c r="W351" s="62"/>
      <c r="X351" s="62"/>
      <c r="Y351" s="62"/>
      <c r="Z351" s="62"/>
      <c r="AA351" s="62"/>
      <c r="AB351" s="62"/>
      <c r="AC351" s="62"/>
      <c r="AD351" s="62"/>
      <c r="AE351" s="62"/>
      <c r="AF351" s="62"/>
      <c r="AG351" s="62"/>
      <c r="AH351" s="62"/>
      <c r="AI351" s="62"/>
      <c r="AJ351" s="62"/>
      <c r="AK351" s="62"/>
      <c r="AL351" s="62"/>
      <c r="AM351" s="62"/>
      <c r="AN351" s="62"/>
      <c r="AO351" s="62"/>
      <c r="AP351" s="62"/>
      <c r="AQ351" s="62"/>
      <c r="AR351" s="62"/>
      <c r="AS351" s="62"/>
      <c r="AT351" s="62"/>
      <c r="AU351" s="62"/>
      <c r="AV351" s="62"/>
      <c r="AW351" s="62"/>
      <c r="AX351" s="62"/>
      <c r="AY351" s="62"/>
      <c r="AZ351" s="62"/>
    </row>
    <row r="352" spans="1:52" s="61" customFormat="1" ht="15.75" x14ac:dyDescent="0.25">
      <c r="A352" s="54"/>
      <c r="B352" s="55"/>
      <c r="C352" s="54"/>
      <c r="D352" s="55"/>
      <c r="E352" s="54"/>
      <c r="F352" s="56"/>
      <c r="G352" s="54"/>
      <c r="H352" s="55"/>
      <c r="I352" s="57"/>
      <c r="J352" s="58"/>
      <c r="K352" s="59"/>
      <c r="L352" s="59"/>
      <c r="M352" s="60"/>
      <c r="N352" s="60"/>
      <c r="O352" s="55"/>
      <c r="P352" s="54"/>
      <c r="U352" s="55"/>
      <c r="V352" s="62"/>
      <c r="W352" s="62"/>
      <c r="X352" s="62"/>
      <c r="Y352" s="62"/>
      <c r="Z352" s="62"/>
      <c r="AA352" s="62"/>
      <c r="AB352" s="62"/>
      <c r="AC352" s="62"/>
      <c r="AD352" s="62"/>
      <c r="AE352" s="62"/>
      <c r="AF352" s="62"/>
      <c r="AG352" s="62"/>
      <c r="AH352" s="62"/>
      <c r="AI352" s="62"/>
      <c r="AJ352" s="62"/>
      <c r="AK352" s="62"/>
      <c r="AL352" s="62"/>
      <c r="AM352" s="62"/>
      <c r="AN352" s="62"/>
      <c r="AO352" s="62"/>
      <c r="AP352" s="62"/>
      <c r="AQ352" s="62"/>
      <c r="AR352" s="62"/>
      <c r="AS352" s="62"/>
      <c r="AT352" s="62"/>
      <c r="AU352" s="62"/>
      <c r="AV352" s="62"/>
      <c r="AW352" s="62"/>
      <c r="AX352" s="62"/>
      <c r="AY352" s="62"/>
      <c r="AZ352" s="62"/>
    </row>
    <row r="353" spans="1:52" s="61" customFormat="1" ht="15.75" x14ac:dyDescent="0.25">
      <c r="A353" s="54"/>
      <c r="B353" s="55"/>
      <c r="C353" s="54"/>
      <c r="D353" s="55"/>
      <c r="E353" s="54"/>
      <c r="F353" s="56"/>
      <c r="G353" s="54"/>
      <c r="H353" s="55"/>
      <c r="I353" s="57"/>
      <c r="J353" s="58"/>
      <c r="K353" s="59"/>
      <c r="L353" s="59"/>
      <c r="M353" s="60"/>
      <c r="N353" s="60"/>
      <c r="O353" s="55"/>
      <c r="P353" s="54"/>
      <c r="U353" s="55"/>
      <c r="V353" s="62"/>
      <c r="W353" s="62"/>
      <c r="X353" s="62"/>
      <c r="Y353" s="62"/>
      <c r="Z353" s="62"/>
      <c r="AA353" s="62"/>
      <c r="AB353" s="62"/>
      <c r="AC353" s="62"/>
      <c r="AD353" s="62"/>
      <c r="AE353" s="62"/>
      <c r="AF353" s="62"/>
      <c r="AG353" s="62"/>
      <c r="AH353" s="62"/>
      <c r="AI353" s="62"/>
      <c r="AJ353" s="62"/>
      <c r="AK353" s="62"/>
      <c r="AL353" s="62"/>
      <c r="AM353" s="62"/>
      <c r="AN353" s="62"/>
      <c r="AO353" s="62"/>
      <c r="AP353" s="62"/>
      <c r="AQ353" s="62"/>
      <c r="AR353" s="62"/>
      <c r="AS353" s="62"/>
      <c r="AT353" s="62"/>
      <c r="AU353" s="62"/>
      <c r="AV353" s="62"/>
      <c r="AW353" s="62"/>
      <c r="AX353" s="62"/>
      <c r="AY353" s="62"/>
      <c r="AZ353" s="62"/>
    </row>
    <row r="354" spans="1:52" s="61" customFormat="1" ht="15.75" x14ac:dyDescent="0.25">
      <c r="A354" s="54"/>
      <c r="B354" s="55"/>
      <c r="C354" s="54"/>
      <c r="D354" s="55"/>
      <c r="E354" s="54"/>
      <c r="F354" s="56"/>
      <c r="G354" s="54"/>
      <c r="H354" s="55"/>
      <c r="I354" s="57"/>
      <c r="J354" s="58"/>
      <c r="K354" s="59"/>
      <c r="L354" s="59"/>
      <c r="M354" s="60"/>
      <c r="N354" s="60"/>
      <c r="O354" s="55"/>
      <c r="P354" s="54"/>
      <c r="U354" s="55"/>
      <c r="V354" s="62"/>
      <c r="W354" s="62"/>
      <c r="X354" s="62"/>
      <c r="Y354" s="62"/>
      <c r="Z354" s="62"/>
      <c r="AA354" s="62"/>
      <c r="AB354" s="62"/>
      <c r="AC354" s="62"/>
      <c r="AD354" s="62"/>
      <c r="AE354" s="62"/>
      <c r="AF354" s="62"/>
      <c r="AG354" s="62"/>
      <c r="AH354" s="62"/>
      <c r="AI354" s="62"/>
      <c r="AJ354" s="62"/>
      <c r="AK354" s="62"/>
      <c r="AL354" s="62"/>
      <c r="AM354" s="62"/>
      <c r="AN354" s="62"/>
      <c r="AO354" s="62"/>
      <c r="AP354" s="62"/>
      <c r="AQ354" s="62"/>
      <c r="AR354" s="62"/>
      <c r="AS354" s="62"/>
      <c r="AT354" s="62"/>
      <c r="AU354" s="62"/>
      <c r="AV354" s="62"/>
      <c r="AW354" s="62"/>
      <c r="AX354" s="62"/>
      <c r="AY354" s="62"/>
      <c r="AZ354" s="62"/>
    </row>
    <row r="355" spans="1:52" s="61" customFormat="1" ht="15.75" x14ac:dyDescent="0.25">
      <c r="A355" s="54"/>
      <c r="B355" s="55"/>
      <c r="C355" s="54"/>
      <c r="D355" s="55"/>
      <c r="E355" s="54"/>
      <c r="F355" s="56"/>
      <c r="G355" s="54"/>
      <c r="H355" s="55"/>
      <c r="I355" s="57"/>
      <c r="J355" s="58"/>
      <c r="K355" s="59"/>
      <c r="L355" s="59"/>
      <c r="M355" s="60"/>
      <c r="N355" s="60"/>
      <c r="O355" s="55"/>
      <c r="P355" s="54"/>
      <c r="U355" s="55"/>
      <c r="V355" s="62"/>
      <c r="W355" s="62"/>
      <c r="X355" s="62"/>
      <c r="Y355" s="62"/>
      <c r="Z355" s="62"/>
      <c r="AA355" s="62"/>
      <c r="AB355" s="62"/>
      <c r="AC355" s="62"/>
      <c r="AD355" s="62"/>
      <c r="AE355" s="62"/>
      <c r="AF355" s="62"/>
      <c r="AG355" s="62"/>
      <c r="AH355" s="62"/>
      <c r="AI355" s="62"/>
      <c r="AJ355" s="62"/>
      <c r="AK355" s="62"/>
      <c r="AL355" s="62"/>
      <c r="AM355" s="62"/>
      <c r="AN355" s="62"/>
      <c r="AO355" s="62"/>
      <c r="AP355" s="62"/>
      <c r="AQ355" s="62"/>
      <c r="AR355" s="62"/>
      <c r="AS355" s="62"/>
      <c r="AT355" s="62"/>
      <c r="AU355" s="62"/>
      <c r="AV355" s="62"/>
      <c r="AW355" s="62"/>
      <c r="AX355" s="62"/>
      <c r="AY355" s="62"/>
      <c r="AZ355" s="62"/>
    </row>
    <row r="356" spans="1:52" s="61" customFormat="1" ht="15.75" x14ac:dyDescent="0.25">
      <c r="A356" s="54"/>
      <c r="B356" s="55"/>
      <c r="C356" s="54"/>
      <c r="D356" s="55"/>
      <c r="E356" s="54"/>
      <c r="F356" s="56"/>
      <c r="G356" s="54"/>
      <c r="H356" s="55"/>
      <c r="I356" s="57"/>
      <c r="J356" s="58"/>
      <c r="K356" s="59"/>
      <c r="L356" s="59"/>
      <c r="M356" s="60"/>
      <c r="N356" s="60"/>
      <c r="O356" s="55"/>
      <c r="P356" s="54"/>
      <c r="U356" s="55"/>
      <c r="V356" s="62"/>
      <c r="W356" s="62"/>
      <c r="X356" s="62"/>
      <c r="Y356" s="62"/>
      <c r="Z356" s="62"/>
      <c r="AA356" s="62"/>
      <c r="AB356" s="62"/>
      <c r="AC356" s="62"/>
      <c r="AD356" s="62"/>
      <c r="AE356" s="62"/>
      <c r="AF356" s="62"/>
      <c r="AG356" s="62"/>
      <c r="AH356" s="62"/>
      <c r="AI356" s="62"/>
      <c r="AJ356" s="62"/>
      <c r="AK356" s="62"/>
      <c r="AL356" s="62"/>
      <c r="AM356" s="62"/>
      <c r="AN356" s="62"/>
      <c r="AO356" s="62"/>
      <c r="AP356" s="62"/>
      <c r="AQ356" s="62"/>
      <c r="AR356" s="62"/>
      <c r="AS356" s="62"/>
      <c r="AT356" s="62"/>
      <c r="AU356" s="62"/>
      <c r="AV356" s="62"/>
      <c r="AW356" s="62"/>
      <c r="AX356" s="62"/>
      <c r="AY356" s="62"/>
      <c r="AZ356" s="62"/>
    </row>
    <row r="357" spans="1:52" s="61" customFormat="1" ht="15.75" x14ac:dyDescent="0.25">
      <c r="A357" s="54"/>
      <c r="B357" s="55"/>
      <c r="C357" s="54"/>
      <c r="D357" s="55"/>
      <c r="E357" s="54"/>
      <c r="F357" s="56"/>
      <c r="G357" s="54"/>
      <c r="H357" s="55"/>
      <c r="I357" s="57"/>
      <c r="J357" s="58"/>
      <c r="K357" s="59"/>
      <c r="L357" s="59"/>
      <c r="M357" s="60"/>
      <c r="N357" s="60"/>
      <c r="O357" s="55"/>
      <c r="P357" s="54"/>
      <c r="U357" s="55"/>
      <c r="V357" s="62"/>
      <c r="W357" s="62"/>
      <c r="X357" s="62"/>
      <c r="Y357" s="62"/>
      <c r="Z357" s="62"/>
      <c r="AA357" s="62"/>
      <c r="AB357" s="62"/>
      <c r="AC357" s="62"/>
      <c r="AD357" s="62"/>
      <c r="AE357" s="62"/>
      <c r="AF357" s="62"/>
      <c r="AG357" s="62"/>
      <c r="AH357" s="62"/>
      <c r="AI357" s="62"/>
      <c r="AJ357" s="62"/>
      <c r="AK357" s="62"/>
      <c r="AL357" s="62"/>
      <c r="AM357" s="62"/>
      <c r="AN357" s="62"/>
      <c r="AO357" s="62"/>
      <c r="AP357" s="62"/>
      <c r="AQ357" s="62"/>
      <c r="AR357" s="62"/>
      <c r="AS357" s="62"/>
      <c r="AT357" s="62"/>
      <c r="AU357" s="62"/>
      <c r="AV357" s="62"/>
      <c r="AW357" s="62"/>
      <c r="AX357" s="62"/>
      <c r="AY357" s="62"/>
      <c r="AZ357" s="62"/>
    </row>
    <row r="358" spans="1:52" s="61" customFormat="1" ht="15.75" x14ac:dyDescent="0.25">
      <c r="A358" s="54"/>
      <c r="B358" s="55"/>
      <c r="C358" s="54"/>
      <c r="D358" s="55"/>
      <c r="E358" s="54"/>
      <c r="F358" s="56"/>
      <c r="G358" s="54"/>
      <c r="H358" s="55"/>
      <c r="I358" s="57"/>
      <c r="J358" s="58"/>
      <c r="K358" s="59"/>
      <c r="L358" s="59"/>
      <c r="M358" s="60"/>
      <c r="N358" s="60"/>
      <c r="O358" s="55"/>
      <c r="P358" s="54"/>
      <c r="U358" s="55"/>
      <c r="V358" s="62"/>
      <c r="W358" s="62"/>
      <c r="X358" s="62"/>
      <c r="Y358" s="62"/>
      <c r="Z358" s="62"/>
      <c r="AA358" s="62"/>
      <c r="AB358" s="62"/>
      <c r="AC358" s="62"/>
      <c r="AD358" s="62"/>
      <c r="AE358" s="62"/>
      <c r="AF358" s="62"/>
      <c r="AG358" s="62"/>
      <c r="AH358" s="62"/>
      <c r="AI358" s="62"/>
      <c r="AJ358" s="62"/>
      <c r="AK358" s="62"/>
      <c r="AL358" s="62"/>
      <c r="AM358" s="62"/>
      <c r="AN358" s="62"/>
      <c r="AO358" s="62"/>
      <c r="AP358" s="62"/>
      <c r="AQ358" s="62"/>
      <c r="AR358" s="62"/>
      <c r="AS358" s="62"/>
      <c r="AT358" s="62"/>
      <c r="AU358" s="62"/>
      <c r="AV358" s="62"/>
      <c r="AW358" s="62"/>
      <c r="AX358" s="62"/>
      <c r="AY358" s="62"/>
      <c r="AZ358" s="62"/>
    </row>
    <row r="359" spans="1:52" s="61" customFormat="1" ht="15.75" x14ac:dyDescent="0.25">
      <c r="A359" s="54"/>
      <c r="B359" s="55"/>
      <c r="C359" s="54"/>
      <c r="D359" s="55"/>
      <c r="E359" s="54"/>
      <c r="F359" s="56"/>
      <c r="G359" s="54"/>
      <c r="H359" s="55"/>
      <c r="I359" s="57"/>
      <c r="J359" s="58"/>
      <c r="K359" s="59"/>
      <c r="L359" s="59"/>
      <c r="M359" s="60"/>
      <c r="N359" s="60"/>
      <c r="O359" s="55"/>
      <c r="P359" s="54"/>
      <c r="U359" s="55"/>
      <c r="V359" s="62"/>
      <c r="W359" s="62"/>
      <c r="X359" s="62"/>
      <c r="Y359" s="62"/>
      <c r="Z359" s="62"/>
      <c r="AA359" s="62"/>
      <c r="AB359" s="62"/>
      <c r="AC359" s="62"/>
      <c r="AD359" s="62"/>
      <c r="AE359" s="62"/>
      <c r="AF359" s="62"/>
      <c r="AG359" s="62"/>
      <c r="AH359" s="62"/>
      <c r="AI359" s="62"/>
      <c r="AJ359" s="62"/>
      <c r="AK359" s="62"/>
      <c r="AL359" s="62"/>
      <c r="AM359" s="62"/>
      <c r="AN359" s="62"/>
      <c r="AO359" s="62"/>
      <c r="AP359" s="62"/>
      <c r="AQ359" s="62"/>
      <c r="AR359" s="62"/>
      <c r="AS359" s="62"/>
      <c r="AT359" s="62"/>
      <c r="AU359" s="62"/>
      <c r="AV359" s="62"/>
      <c r="AW359" s="62"/>
      <c r="AX359" s="62"/>
      <c r="AY359" s="62"/>
      <c r="AZ359" s="62"/>
    </row>
    <row r="360" spans="1:52" s="61" customFormat="1" ht="15.75" x14ac:dyDescent="0.25">
      <c r="A360" s="54"/>
      <c r="B360" s="55"/>
      <c r="C360" s="54"/>
      <c r="D360" s="55"/>
      <c r="E360" s="54"/>
      <c r="F360" s="56"/>
      <c r="G360" s="54"/>
      <c r="H360" s="55"/>
      <c r="I360" s="57"/>
      <c r="J360" s="58"/>
      <c r="K360" s="59"/>
      <c r="L360" s="59"/>
      <c r="M360" s="60"/>
      <c r="N360" s="60"/>
      <c r="O360" s="55"/>
      <c r="P360" s="54"/>
      <c r="U360" s="55"/>
      <c r="V360" s="62"/>
      <c r="W360" s="62"/>
      <c r="X360" s="62"/>
      <c r="Y360" s="62"/>
      <c r="Z360" s="62"/>
      <c r="AA360" s="62"/>
      <c r="AB360" s="62"/>
      <c r="AC360" s="62"/>
      <c r="AD360" s="62"/>
      <c r="AE360" s="62"/>
      <c r="AF360" s="62"/>
      <c r="AG360" s="62"/>
      <c r="AH360" s="62"/>
      <c r="AI360" s="62"/>
      <c r="AJ360" s="62"/>
      <c r="AK360" s="62"/>
      <c r="AL360" s="62"/>
      <c r="AM360" s="62"/>
      <c r="AN360" s="62"/>
      <c r="AO360" s="62"/>
      <c r="AP360" s="62"/>
      <c r="AQ360" s="62"/>
      <c r="AR360" s="62"/>
      <c r="AS360" s="62"/>
      <c r="AT360" s="62"/>
      <c r="AU360" s="62"/>
      <c r="AV360" s="62"/>
      <c r="AW360" s="62"/>
      <c r="AX360" s="62"/>
      <c r="AY360" s="62"/>
      <c r="AZ360" s="62"/>
    </row>
    <row r="361" spans="1:52" s="61" customFormat="1" ht="15.75" x14ac:dyDescent="0.25">
      <c r="A361" s="54"/>
      <c r="B361" s="55"/>
      <c r="C361" s="54"/>
      <c r="D361" s="55"/>
      <c r="E361" s="54"/>
      <c r="F361" s="56"/>
      <c r="G361" s="54"/>
      <c r="H361" s="55"/>
      <c r="I361" s="57"/>
      <c r="J361" s="58"/>
      <c r="K361" s="59"/>
      <c r="L361" s="59"/>
      <c r="M361" s="60"/>
      <c r="N361" s="60"/>
      <c r="O361" s="55"/>
      <c r="P361" s="54"/>
      <c r="U361" s="55"/>
      <c r="V361" s="62"/>
      <c r="W361" s="62"/>
      <c r="X361" s="62"/>
      <c r="Y361" s="62"/>
      <c r="Z361" s="62"/>
      <c r="AA361" s="62"/>
      <c r="AB361" s="62"/>
      <c r="AC361" s="62"/>
      <c r="AD361" s="62"/>
      <c r="AE361" s="62"/>
      <c r="AF361" s="62"/>
      <c r="AG361" s="62"/>
      <c r="AH361" s="62"/>
      <c r="AI361" s="62"/>
      <c r="AJ361" s="62"/>
      <c r="AK361" s="62"/>
      <c r="AL361" s="62"/>
      <c r="AM361" s="62"/>
      <c r="AN361" s="62"/>
      <c r="AO361" s="62"/>
      <c r="AP361" s="62"/>
      <c r="AQ361" s="62"/>
      <c r="AR361" s="62"/>
      <c r="AS361" s="62"/>
      <c r="AT361" s="62"/>
      <c r="AU361" s="62"/>
      <c r="AV361" s="62"/>
      <c r="AW361" s="62"/>
      <c r="AX361" s="62"/>
      <c r="AY361" s="62"/>
      <c r="AZ361" s="62"/>
    </row>
    <row r="362" spans="1:52" s="61" customFormat="1" ht="15.75" x14ac:dyDescent="0.25">
      <c r="A362" s="54"/>
      <c r="B362" s="55"/>
      <c r="C362" s="54"/>
      <c r="D362" s="55"/>
      <c r="E362" s="54"/>
      <c r="F362" s="56"/>
      <c r="G362" s="54"/>
      <c r="H362" s="55"/>
      <c r="I362" s="57"/>
      <c r="J362" s="58"/>
      <c r="K362" s="59"/>
      <c r="L362" s="59"/>
      <c r="M362" s="60"/>
      <c r="N362" s="60"/>
      <c r="O362" s="55"/>
      <c r="P362" s="54"/>
      <c r="U362" s="55"/>
      <c r="V362" s="62"/>
      <c r="W362" s="62"/>
      <c r="X362" s="62"/>
      <c r="Y362" s="62"/>
      <c r="Z362" s="62"/>
      <c r="AA362" s="62"/>
      <c r="AB362" s="62"/>
      <c r="AC362" s="62"/>
      <c r="AD362" s="62"/>
      <c r="AE362" s="62"/>
      <c r="AF362" s="62"/>
      <c r="AG362" s="62"/>
      <c r="AH362" s="62"/>
      <c r="AI362" s="62"/>
      <c r="AJ362" s="62"/>
      <c r="AK362" s="62"/>
      <c r="AL362" s="62"/>
      <c r="AM362" s="62"/>
      <c r="AN362" s="62"/>
      <c r="AO362" s="62"/>
      <c r="AP362" s="62"/>
      <c r="AQ362" s="62"/>
      <c r="AR362" s="62"/>
      <c r="AS362" s="62"/>
      <c r="AT362" s="62"/>
      <c r="AU362" s="62"/>
      <c r="AV362" s="62"/>
      <c r="AW362" s="62"/>
      <c r="AX362" s="62"/>
      <c r="AY362" s="62"/>
      <c r="AZ362" s="62"/>
    </row>
    <row r="363" spans="1:52" s="61" customFormat="1" ht="15.75" x14ac:dyDescent="0.25">
      <c r="A363" s="54"/>
      <c r="B363" s="55"/>
      <c r="C363" s="54"/>
      <c r="D363" s="55"/>
      <c r="E363" s="54"/>
      <c r="F363" s="56"/>
      <c r="G363" s="54"/>
      <c r="H363" s="55"/>
      <c r="I363" s="57"/>
      <c r="J363" s="58"/>
      <c r="K363" s="59"/>
      <c r="L363" s="59"/>
      <c r="M363" s="60"/>
      <c r="N363" s="60"/>
      <c r="O363" s="55"/>
      <c r="P363" s="54"/>
      <c r="U363" s="55"/>
      <c r="V363" s="62"/>
      <c r="W363" s="62"/>
      <c r="X363" s="62"/>
      <c r="Y363" s="62"/>
      <c r="Z363" s="62"/>
      <c r="AA363" s="62"/>
      <c r="AB363" s="62"/>
      <c r="AC363" s="62"/>
      <c r="AD363" s="62"/>
      <c r="AE363" s="62"/>
      <c r="AF363" s="62"/>
      <c r="AG363" s="62"/>
      <c r="AH363" s="62"/>
      <c r="AI363" s="62"/>
      <c r="AJ363" s="62"/>
      <c r="AK363" s="62"/>
      <c r="AL363" s="62"/>
      <c r="AM363" s="62"/>
      <c r="AN363" s="62"/>
      <c r="AO363" s="62"/>
      <c r="AP363" s="62"/>
      <c r="AQ363" s="62"/>
      <c r="AR363" s="62"/>
      <c r="AS363" s="62"/>
      <c r="AT363" s="62"/>
      <c r="AU363" s="62"/>
      <c r="AV363" s="62"/>
      <c r="AW363" s="62"/>
      <c r="AX363" s="62"/>
      <c r="AY363" s="62"/>
      <c r="AZ363" s="62"/>
    </row>
    <row r="364" spans="1:52" s="61" customFormat="1" ht="15.75" x14ac:dyDescent="0.25">
      <c r="A364" s="54"/>
      <c r="B364" s="55"/>
      <c r="C364" s="54"/>
      <c r="D364" s="55"/>
      <c r="E364" s="54"/>
      <c r="F364" s="56"/>
      <c r="G364" s="54"/>
      <c r="H364" s="55"/>
      <c r="I364" s="57"/>
      <c r="J364" s="58"/>
      <c r="K364" s="59"/>
      <c r="L364" s="59"/>
      <c r="M364" s="60"/>
      <c r="N364" s="60"/>
      <c r="O364" s="55"/>
      <c r="P364" s="54"/>
      <c r="U364" s="55"/>
      <c r="V364" s="62"/>
      <c r="W364" s="62"/>
      <c r="X364" s="62"/>
      <c r="Y364" s="62"/>
      <c r="Z364" s="62"/>
      <c r="AA364" s="62"/>
      <c r="AB364" s="62"/>
      <c r="AC364" s="62"/>
      <c r="AD364" s="62"/>
      <c r="AE364" s="62"/>
      <c r="AF364" s="62"/>
      <c r="AG364" s="62"/>
      <c r="AH364" s="62"/>
      <c r="AI364" s="62"/>
      <c r="AJ364" s="62"/>
      <c r="AK364" s="62"/>
      <c r="AL364" s="62"/>
      <c r="AM364" s="62"/>
      <c r="AN364" s="62"/>
      <c r="AO364" s="62"/>
      <c r="AP364" s="62"/>
      <c r="AQ364" s="62"/>
      <c r="AR364" s="62"/>
      <c r="AS364" s="62"/>
      <c r="AT364" s="62"/>
      <c r="AU364" s="62"/>
      <c r="AV364" s="62"/>
      <c r="AW364" s="62"/>
      <c r="AX364" s="62"/>
      <c r="AY364" s="62"/>
      <c r="AZ364" s="62"/>
    </row>
    <row r="365" spans="1:52" s="61" customFormat="1" ht="15.75" x14ac:dyDescent="0.25">
      <c r="A365" s="54"/>
      <c r="B365" s="55"/>
      <c r="C365" s="54"/>
      <c r="D365" s="55"/>
      <c r="E365" s="54"/>
      <c r="F365" s="56"/>
      <c r="G365" s="54"/>
      <c r="H365" s="55"/>
      <c r="I365" s="57"/>
      <c r="J365" s="58"/>
      <c r="K365" s="59"/>
      <c r="L365" s="59"/>
      <c r="M365" s="60"/>
      <c r="N365" s="60"/>
      <c r="O365" s="55"/>
      <c r="P365" s="54"/>
      <c r="U365" s="55"/>
      <c r="V365" s="62"/>
      <c r="W365" s="62"/>
      <c r="X365" s="62"/>
      <c r="Y365" s="62"/>
      <c r="Z365" s="62"/>
      <c r="AA365" s="62"/>
      <c r="AB365" s="62"/>
      <c r="AC365" s="62"/>
      <c r="AD365" s="62"/>
      <c r="AE365" s="62"/>
      <c r="AF365" s="62"/>
      <c r="AG365" s="62"/>
      <c r="AH365" s="62"/>
      <c r="AI365" s="62"/>
      <c r="AJ365" s="62"/>
      <c r="AK365" s="62"/>
      <c r="AL365" s="62"/>
      <c r="AM365" s="62"/>
      <c r="AN365" s="62"/>
      <c r="AO365" s="62"/>
      <c r="AP365" s="62"/>
      <c r="AQ365" s="62"/>
      <c r="AR365" s="62"/>
      <c r="AS365" s="62"/>
      <c r="AT365" s="62"/>
      <c r="AU365" s="62"/>
      <c r="AV365" s="62"/>
      <c r="AW365" s="62"/>
      <c r="AX365" s="62"/>
      <c r="AY365" s="62"/>
      <c r="AZ365" s="62"/>
    </row>
    <row r="366" spans="1:52" s="61" customFormat="1" ht="15.75" x14ac:dyDescent="0.25">
      <c r="A366" s="54"/>
      <c r="B366" s="55"/>
      <c r="C366" s="54"/>
      <c r="D366" s="55"/>
      <c r="E366" s="54"/>
      <c r="F366" s="56"/>
      <c r="G366" s="54"/>
      <c r="H366" s="55"/>
      <c r="I366" s="57"/>
      <c r="J366" s="58"/>
      <c r="K366" s="59"/>
      <c r="L366" s="59"/>
      <c r="M366" s="60"/>
      <c r="N366" s="60"/>
      <c r="O366" s="55"/>
      <c r="P366" s="54"/>
      <c r="U366" s="55"/>
      <c r="V366" s="62"/>
      <c r="W366" s="62"/>
      <c r="X366" s="62"/>
      <c r="Y366" s="62"/>
      <c r="Z366" s="62"/>
      <c r="AA366" s="62"/>
      <c r="AB366" s="62"/>
      <c r="AC366" s="62"/>
      <c r="AD366" s="62"/>
      <c r="AE366" s="62"/>
      <c r="AF366" s="62"/>
      <c r="AG366" s="62"/>
      <c r="AH366" s="62"/>
      <c r="AI366" s="62"/>
      <c r="AJ366" s="62"/>
      <c r="AK366" s="62"/>
      <c r="AL366" s="62"/>
      <c r="AM366" s="62"/>
      <c r="AN366" s="62"/>
      <c r="AO366" s="62"/>
      <c r="AP366" s="62"/>
      <c r="AQ366" s="62"/>
      <c r="AR366" s="62"/>
      <c r="AS366" s="62"/>
      <c r="AT366" s="62"/>
      <c r="AU366" s="62"/>
      <c r="AV366" s="62"/>
      <c r="AW366" s="62"/>
      <c r="AX366" s="62"/>
      <c r="AY366" s="62"/>
      <c r="AZ366" s="62"/>
    </row>
    <row r="367" spans="1:52" s="61" customFormat="1" ht="15.75" x14ac:dyDescent="0.25">
      <c r="A367" s="54"/>
      <c r="B367" s="55"/>
      <c r="C367" s="54"/>
      <c r="D367" s="55"/>
      <c r="E367" s="54"/>
      <c r="F367" s="56"/>
      <c r="G367" s="54"/>
      <c r="H367" s="55"/>
      <c r="I367" s="57"/>
      <c r="J367" s="58"/>
      <c r="K367" s="59"/>
      <c r="L367" s="59"/>
      <c r="M367" s="60"/>
      <c r="N367" s="60"/>
      <c r="O367" s="55"/>
      <c r="P367" s="54"/>
      <c r="U367" s="55"/>
      <c r="V367" s="62"/>
      <c r="W367" s="62"/>
      <c r="X367" s="62"/>
      <c r="Y367" s="62"/>
      <c r="Z367" s="62"/>
      <c r="AA367" s="62"/>
      <c r="AB367" s="62"/>
      <c r="AC367" s="62"/>
      <c r="AD367" s="62"/>
      <c r="AE367" s="62"/>
      <c r="AF367" s="62"/>
      <c r="AG367" s="62"/>
      <c r="AH367" s="62"/>
      <c r="AI367" s="62"/>
      <c r="AJ367" s="62"/>
      <c r="AK367" s="62"/>
      <c r="AL367" s="62"/>
      <c r="AM367" s="62"/>
      <c r="AN367" s="62"/>
      <c r="AO367" s="62"/>
      <c r="AP367" s="62"/>
      <c r="AQ367" s="62"/>
      <c r="AR367" s="62"/>
      <c r="AS367" s="62"/>
      <c r="AT367" s="62"/>
      <c r="AU367" s="62"/>
      <c r="AV367" s="62"/>
      <c r="AW367" s="62"/>
      <c r="AX367" s="62"/>
      <c r="AY367" s="62"/>
      <c r="AZ367" s="62"/>
    </row>
    <row r="368" spans="1:52" s="61" customFormat="1" ht="15.75" x14ac:dyDescent="0.25">
      <c r="A368" s="54"/>
      <c r="B368" s="55"/>
      <c r="C368" s="54"/>
      <c r="D368" s="55"/>
      <c r="E368" s="54"/>
      <c r="F368" s="56"/>
      <c r="G368" s="54"/>
      <c r="H368" s="55"/>
      <c r="I368" s="57"/>
      <c r="J368" s="58"/>
      <c r="K368" s="59"/>
      <c r="L368" s="59"/>
      <c r="M368" s="60"/>
      <c r="N368" s="60"/>
      <c r="O368" s="55"/>
      <c r="P368" s="54"/>
      <c r="U368" s="55"/>
      <c r="V368" s="62"/>
      <c r="W368" s="62"/>
      <c r="X368" s="62"/>
      <c r="Y368" s="62"/>
      <c r="Z368" s="62"/>
      <c r="AA368" s="62"/>
      <c r="AB368" s="62"/>
      <c r="AC368" s="62"/>
      <c r="AD368" s="62"/>
      <c r="AE368" s="62"/>
      <c r="AF368" s="62"/>
      <c r="AG368" s="62"/>
      <c r="AH368" s="62"/>
      <c r="AI368" s="62"/>
      <c r="AJ368" s="62"/>
      <c r="AK368" s="62"/>
      <c r="AL368" s="62"/>
      <c r="AM368" s="62"/>
      <c r="AN368" s="62"/>
      <c r="AO368" s="62"/>
      <c r="AP368" s="62"/>
      <c r="AQ368" s="62"/>
      <c r="AR368" s="62"/>
      <c r="AS368" s="62"/>
      <c r="AT368" s="62"/>
      <c r="AU368" s="62"/>
      <c r="AV368" s="62"/>
      <c r="AW368" s="62"/>
      <c r="AX368" s="62"/>
      <c r="AY368" s="62"/>
      <c r="AZ368" s="62"/>
    </row>
    <row r="369" spans="1:52" s="61" customFormat="1" ht="15.75" x14ac:dyDescent="0.25">
      <c r="A369" s="54"/>
      <c r="B369" s="55"/>
      <c r="C369" s="54"/>
      <c r="D369" s="55"/>
      <c r="E369" s="54"/>
      <c r="F369" s="56"/>
      <c r="G369" s="54"/>
      <c r="H369" s="55"/>
      <c r="I369" s="57"/>
      <c r="J369" s="58"/>
      <c r="K369" s="59"/>
      <c r="L369" s="59"/>
      <c r="M369" s="60"/>
      <c r="N369" s="60"/>
      <c r="O369" s="55"/>
      <c r="P369" s="54"/>
      <c r="U369" s="55"/>
      <c r="V369" s="62"/>
      <c r="W369" s="62"/>
      <c r="X369" s="62"/>
      <c r="Y369" s="62"/>
      <c r="Z369" s="62"/>
      <c r="AA369" s="62"/>
      <c r="AB369" s="62"/>
      <c r="AC369" s="62"/>
      <c r="AD369" s="62"/>
      <c r="AE369" s="62"/>
      <c r="AF369" s="62"/>
      <c r="AG369" s="62"/>
      <c r="AH369" s="62"/>
      <c r="AI369" s="62"/>
      <c r="AJ369" s="62"/>
      <c r="AK369" s="62"/>
      <c r="AL369" s="62"/>
      <c r="AM369" s="62"/>
      <c r="AN369" s="62"/>
      <c r="AO369" s="62"/>
      <c r="AP369" s="62"/>
      <c r="AQ369" s="62"/>
      <c r="AR369" s="62"/>
      <c r="AS369" s="62"/>
      <c r="AT369" s="62"/>
      <c r="AU369" s="62"/>
      <c r="AV369" s="62"/>
      <c r="AW369" s="62"/>
      <c r="AX369" s="62"/>
      <c r="AY369" s="62"/>
      <c r="AZ369" s="62"/>
    </row>
    <row r="370" spans="1:52" s="61" customFormat="1" ht="15.75" x14ac:dyDescent="0.25">
      <c r="A370" s="54"/>
      <c r="B370" s="55"/>
      <c r="C370" s="54"/>
      <c r="D370" s="55"/>
      <c r="E370" s="54"/>
      <c r="F370" s="56"/>
      <c r="G370" s="54"/>
      <c r="H370" s="55"/>
      <c r="I370" s="57"/>
      <c r="J370" s="58"/>
      <c r="K370" s="59"/>
      <c r="L370" s="59"/>
      <c r="M370" s="60"/>
      <c r="N370" s="60"/>
      <c r="O370" s="55"/>
      <c r="P370" s="54"/>
      <c r="U370" s="55"/>
      <c r="V370" s="62"/>
      <c r="W370" s="62"/>
      <c r="X370" s="62"/>
      <c r="Y370" s="62"/>
      <c r="Z370" s="62"/>
      <c r="AA370" s="62"/>
      <c r="AB370" s="62"/>
      <c r="AC370" s="62"/>
      <c r="AD370" s="62"/>
      <c r="AE370" s="62"/>
      <c r="AF370" s="62"/>
      <c r="AG370" s="62"/>
      <c r="AH370" s="62"/>
      <c r="AI370" s="62"/>
      <c r="AJ370" s="62"/>
      <c r="AK370" s="62"/>
      <c r="AL370" s="62"/>
      <c r="AM370" s="62"/>
      <c r="AN370" s="62"/>
      <c r="AO370" s="62"/>
      <c r="AP370" s="62"/>
      <c r="AQ370" s="62"/>
      <c r="AR370" s="62"/>
      <c r="AS370" s="62"/>
      <c r="AT370" s="62"/>
      <c r="AU370" s="62"/>
      <c r="AV370" s="62"/>
      <c r="AW370" s="62"/>
      <c r="AX370" s="62"/>
      <c r="AY370" s="62"/>
      <c r="AZ370" s="62"/>
    </row>
    <row r="371" spans="1:52" s="61" customFormat="1" ht="15.75" x14ac:dyDescent="0.25">
      <c r="A371" s="54"/>
      <c r="B371" s="55"/>
      <c r="C371" s="54"/>
      <c r="D371" s="55"/>
      <c r="E371" s="54"/>
      <c r="F371" s="56"/>
      <c r="G371" s="54"/>
      <c r="H371" s="55"/>
      <c r="I371" s="57"/>
      <c r="J371" s="58"/>
      <c r="K371" s="59"/>
      <c r="L371" s="59"/>
      <c r="M371" s="60"/>
      <c r="N371" s="60"/>
      <c r="O371" s="55"/>
      <c r="P371" s="54"/>
      <c r="U371" s="55"/>
      <c r="V371" s="62"/>
      <c r="W371" s="62"/>
      <c r="X371" s="62"/>
      <c r="Y371" s="62"/>
      <c r="Z371" s="62"/>
      <c r="AA371" s="62"/>
      <c r="AB371" s="62"/>
      <c r="AC371" s="62"/>
      <c r="AD371" s="62"/>
      <c r="AE371" s="62"/>
      <c r="AF371" s="62"/>
      <c r="AG371" s="62"/>
      <c r="AH371" s="62"/>
      <c r="AI371" s="62"/>
      <c r="AJ371" s="62"/>
      <c r="AK371" s="62"/>
      <c r="AL371" s="62"/>
      <c r="AM371" s="62"/>
      <c r="AN371" s="62"/>
      <c r="AO371" s="62"/>
      <c r="AP371" s="62"/>
      <c r="AQ371" s="62"/>
      <c r="AR371" s="62"/>
      <c r="AS371" s="62"/>
      <c r="AT371" s="62"/>
      <c r="AU371" s="62"/>
      <c r="AV371" s="62"/>
      <c r="AW371" s="62"/>
      <c r="AX371" s="62"/>
      <c r="AY371" s="62"/>
      <c r="AZ371" s="62"/>
    </row>
    <row r="372" spans="1:52" s="61" customFormat="1" ht="15.75" x14ac:dyDescent="0.25">
      <c r="A372" s="54"/>
      <c r="B372" s="55"/>
      <c r="C372" s="54"/>
      <c r="D372" s="55"/>
      <c r="E372" s="54"/>
      <c r="F372" s="56"/>
      <c r="G372" s="54"/>
      <c r="H372" s="55"/>
      <c r="I372" s="57"/>
      <c r="J372" s="58"/>
      <c r="K372" s="59"/>
      <c r="L372" s="59"/>
      <c r="M372" s="60"/>
      <c r="N372" s="60"/>
      <c r="O372" s="55"/>
      <c r="P372" s="54"/>
      <c r="U372" s="55"/>
      <c r="V372" s="62"/>
      <c r="W372" s="62"/>
      <c r="X372" s="62"/>
      <c r="Y372" s="62"/>
      <c r="Z372" s="62"/>
      <c r="AA372" s="62"/>
      <c r="AB372" s="62"/>
      <c r="AC372" s="62"/>
      <c r="AD372" s="62"/>
      <c r="AE372" s="62"/>
      <c r="AF372" s="62"/>
      <c r="AG372" s="62"/>
      <c r="AH372" s="62"/>
      <c r="AI372" s="62"/>
      <c r="AJ372" s="62"/>
      <c r="AK372" s="62"/>
      <c r="AL372" s="62"/>
      <c r="AM372" s="62"/>
      <c r="AN372" s="62"/>
      <c r="AO372" s="62"/>
      <c r="AP372" s="62"/>
      <c r="AQ372" s="62"/>
      <c r="AR372" s="62"/>
      <c r="AS372" s="62"/>
      <c r="AT372" s="62"/>
      <c r="AU372" s="62"/>
      <c r="AV372" s="62"/>
      <c r="AW372" s="62"/>
      <c r="AX372" s="62"/>
      <c r="AY372" s="62"/>
      <c r="AZ372" s="62"/>
    </row>
    <row r="373" spans="1:52" s="61" customFormat="1" ht="15.75" x14ac:dyDescent="0.25">
      <c r="A373" s="54"/>
      <c r="B373" s="55"/>
      <c r="C373" s="54"/>
      <c r="D373" s="55"/>
      <c r="E373" s="54"/>
      <c r="F373" s="56"/>
      <c r="G373" s="54"/>
      <c r="H373" s="55"/>
      <c r="I373" s="57"/>
      <c r="J373" s="58"/>
      <c r="K373" s="59"/>
      <c r="L373" s="59"/>
      <c r="M373" s="60"/>
      <c r="N373" s="60"/>
      <c r="O373" s="55"/>
      <c r="P373" s="54"/>
      <c r="U373" s="55"/>
      <c r="V373" s="62"/>
      <c r="W373" s="62"/>
      <c r="X373" s="62"/>
      <c r="Y373" s="62"/>
      <c r="Z373" s="62"/>
      <c r="AA373" s="62"/>
      <c r="AB373" s="62"/>
      <c r="AC373" s="62"/>
      <c r="AD373" s="62"/>
      <c r="AE373" s="62"/>
      <c r="AF373" s="62"/>
      <c r="AG373" s="62"/>
      <c r="AH373" s="62"/>
      <c r="AI373" s="62"/>
      <c r="AJ373" s="62"/>
      <c r="AK373" s="62"/>
      <c r="AL373" s="62"/>
      <c r="AM373" s="62"/>
      <c r="AN373" s="62"/>
      <c r="AO373" s="62"/>
      <c r="AP373" s="62"/>
      <c r="AQ373" s="62"/>
      <c r="AR373" s="62"/>
      <c r="AS373" s="62"/>
      <c r="AT373" s="62"/>
      <c r="AU373" s="62"/>
      <c r="AV373" s="62"/>
      <c r="AW373" s="62"/>
      <c r="AX373" s="62"/>
      <c r="AY373" s="62"/>
      <c r="AZ373" s="62"/>
    </row>
    <row r="374" spans="1:52" s="61" customFormat="1" ht="15.75" x14ac:dyDescent="0.25">
      <c r="A374" s="54"/>
      <c r="B374" s="55"/>
      <c r="C374" s="54"/>
      <c r="D374" s="55"/>
      <c r="E374" s="54"/>
      <c r="F374" s="56"/>
      <c r="G374" s="54"/>
      <c r="H374" s="55"/>
      <c r="I374" s="57"/>
      <c r="J374" s="58"/>
      <c r="K374" s="59"/>
      <c r="L374" s="59"/>
      <c r="M374" s="60"/>
      <c r="N374" s="60"/>
      <c r="O374" s="55"/>
      <c r="P374" s="54"/>
      <c r="U374" s="55"/>
      <c r="V374" s="62"/>
      <c r="W374" s="62"/>
      <c r="X374" s="62"/>
      <c r="Y374" s="62"/>
      <c r="Z374" s="62"/>
      <c r="AA374" s="62"/>
      <c r="AB374" s="62"/>
      <c r="AC374" s="62"/>
      <c r="AD374" s="62"/>
      <c r="AE374" s="62"/>
      <c r="AF374" s="62"/>
      <c r="AG374" s="62"/>
      <c r="AH374" s="62"/>
      <c r="AI374" s="62"/>
      <c r="AJ374" s="62"/>
      <c r="AK374" s="62"/>
      <c r="AL374" s="62"/>
      <c r="AM374" s="62"/>
      <c r="AN374" s="62"/>
      <c r="AO374" s="62"/>
      <c r="AP374" s="62"/>
      <c r="AQ374" s="62"/>
      <c r="AR374" s="62"/>
      <c r="AS374" s="62"/>
      <c r="AT374" s="62"/>
      <c r="AU374" s="62"/>
      <c r="AV374" s="62"/>
      <c r="AW374" s="62"/>
      <c r="AX374" s="62"/>
      <c r="AY374" s="62"/>
      <c r="AZ374" s="62"/>
    </row>
    <row r="375" spans="1:52" s="61" customFormat="1" ht="15.75" x14ac:dyDescent="0.25">
      <c r="A375" s="54"/>
      <c r="B375" s="55"/>
      <c r="C375" s="54"/>
      <c r="D375" s="55"/>
      <c r="E375" s="54"/>
      <c r="F375" s="56"/>
      <c r="G375" s="54"/>
      <c r="H375" s="55"/>
      <c r="I375" s="57"/>
      <c r="J375" s="58"/>
      <c r="K375" s="59"/>
      <c r="L375" s="59"/>
      <c r="M375" s="60"/>
      <c r="N375" s="60"/>
      <c r="O375" s="55"/>
      <c r="P375" s="54"/>
      <c r="U375" s="55"/>
      <c r="V375" s="62"/>
      <c r="W375" s="62"/>
      <c r="X375" s="62"/>
      <c r="Y375" s="62"/>
      <c r="Z375" s="62"/>
      <c r="AA375" s="62"/>
      <c r="AB375" s="62"/>
      <c r="AC375" s="62"/>
      <c r="AD375" s="62"/>
      <c r="AE375" s="62"/>
      <c r="AF375" s="62"/>
      <c r="AG375" s="62"/>
      <c r="AH375" s="62"/>
      <c r="AI375" s="62"/>
      <c r="AJ375" s="62"/>
      <c r="AK375" s="62"/>
      <c r="AL375" s="62"/>
      <c r="AM375" s="62"/>
      <c r="AN375" s="62"/>
      <c r="AO375" s="62"/>
      <c r="AP375" s="62"/>
      <c r="AQ375" s="62"/>
      <c r="AR375" s="62"/>
      <c r="AS375" s="62"/>
      <c r="AT375" s="62"/>
      <c r="AU375" s="62"/>
      <c r="AV375" s="62"/>
      <c r="AW375" s="62"/>
      <c r="AX375" s="62"/>
      <c r="AY375" s="62"/>
      <c r="AZ375" s="62"/>
    </row>
    <row r="376" spans="1:52" s="61" customFormat="1" ht="15.75" x14ac:dyDescent="0.25">
      <c r="A376" s="54"/>
      <c r="B376" s="55"/>
      <c r="C376" s="54"/>
      <c r="D376" s="55"/>
      <c r="E376" s="54"/>
      <c r="F376" s="56"/>
      <c r="G376" s="54"/>
      <c r="H376" s="55"/>
      <c r="I376" s="57"/>
      <c r="J376" s="58"/>
      <c r="K376" s="59"/>
      <c r="L376" s="59"/>
      <c r="M376" s="60"/>
      <c r="N376" s="60"/>
      <c r="O376" s="55"/>
      <c r="P376" s="54"/>
      <c r="U376" s="55"/>
      <c r="V376" s="62"/>
      <c r="W376" s="62"/>
      <c r="X376" s="62"/>
      <c r="Y376" s="62"/>
      <c r="Z376" s="62"/>
      <c r="AA376" s="62"/>
      <c r="AB376" s="62"/>
      <c r="AC376" s="62"/>
      <c r="AD376" s="62"/>
      <c r="AE376" s="62"/>
      <c r="AF376" s="62"/>
      <c r="AG376" s="62"/>
      <c r="AH376" s="62"/>
      <c r="AI376" s="62"/>
      <c r="AJ376" s="62"/>
      <c r="AK376" s="62"/>
      <c r="AL376" s="62"/>
      <c r="AM376" s="62"/>
      <c r="AN376" s="62"/>
      <c r="AO376" s="62"/>
      <c r="AP376" s="62"/>
      <c r="AQ376" s="62"/>
      <c r="AR376" s="62"/>
      <c r="AS376" s="62"/>
      <c r="AT376" s="62"/>
      <c r="AU376" s="62"/>
      <c r="AV376" s="62"/>
      <c r="AW376" s="62"/>
      <c r="AX376" s="62"/>
      <c r="AY376" s="62"/>
      <c r="AZ376" s="62"/>
    </row>
    <row r="377" spans="1:52" s="61" customFormat="1" ht="15.75" x14ac:dyDescent="0.25">
      <c r="A377" s="54"/>
      <c r="B377" s="55"/>
      <c r="C377" s="54"/>
      <c r="D377" s="55"/>
      <c r="E377" s="54"/>
      <c r="F377" s="56"/>
      <c r="G377" s="54"/>
      <c r="H377" s="55"/>
      <c r="I377" s="57"/>
      <c r="J377" s="58"/>
      <c r="K377" s="59"/>
      <c r="L377" s="59"/>
      <c r="M377" s="60"/>
      <c r="N377" s="60"/>
      <c r="O377" s="55"/>
      <c r="P377" s="54"/>
      <c r="U377" s="55"/>
      <c r="V377" s="62"/>
      <c r="W377" s="62"/>
      <c r="X377" s="62"/>
      <c r="Y377" s="62"/>
      <c r="Z377" s="62"/>
      <c r="AA377" s="62"/>
      <c r="AB377" s="62"/>
      <c r="AC377" s="62"/>
      <c r="AD377" s="62"/>
      <c r="AE377" s="62"/>
      <c r="AF377" s="62"/>
      <c r="AG377" s="62"/>
      <c r="AH377" s="62"/>
      <c r="AI377" s="62"/>
      <c r="AJ377" s="62"/>
      <c r="AK377" s="62"/>
      <c r="AL377" s="62"/>
      <c r="AM377" s="62"/>
      <c r="AN377" s="62"/>
      <c r="AO377" s="62"/>
      <c r="AP377" s="62"/>
      <c r="AQ377" s="62"/>
      <c r="AR377" s="62"/>
      <c r="AS377" s="62"/>
      <c r="AT377" s="62"/>
      <c r="AU377" s="62"/>
      <c r="AV377" s="62"/>
      <c r="AW377" s="62"/>
      <c r="AX377" s="62"/>
      <c r="AY377" s="62"/>
      <c r="AZ377" s="62"/>
    </row>
    <row r="378" spans="1:52" s="61" customFormat="1" ht="15.75" x14ac:dyDescent="0.25">
      <c r="A378" s="54"/>
      <c r="B378" s="55"/>
      <c r="C378" s="54"/>
      <c r="D378" s="55"/>
      <c r="E378" s="54"/>
      <c r="F378" s="56"/>
      <c r="G378" s="54"/>
      <c r="H378" s="55"/>
      <c r="I378" s="57"/>
      <c r="J378" s="58"/>
      <c r="K378" s="59"/>
      <c r="L378" s="59"/>
      <c r="M378" s="60"/>
      <c r="N378" s="60"/>
      <c r="O378" s="55"/>
      <c r="P378" s="54"/>
      <c r="U378" s="55"/>
      <c r="V378" s="62"/>
      <c r="W378" s="62"/>
      <c r="X378" s="62"/>
      <c r="Y378" s="62"/>
      <c r="Z378" s="62"/>
      <c r="AA378" s="62"/>
      <c r="AB378" s="62"/>
      <c r="AC378" s="62"/>
      <c r="AD378" s="62"/>
      <c r="AE378" s="62"/>
      <c r="AF378" s="62"/>
      <c r="AG378" s="62"/>
      <c r="AH378" s="62"/>
      <c r="AI378" s="62"/>
      <c r="AJ378" s="62"/>
      <c r="AK378" s="62"/>
      <c r="AL378" s="62"/>
      <c r="AM378" s="62"/>
      <c r="AN378" s="62"/>
      <c r="AO378" s="62"/>
      <c r="AP378" s="62"/>
      <c r="AQ378" s="62"/>
      <c r="AR378" s="62"/>
      <c r="AS378" s="62"/>
      <c r="AT378" s="62"/>
      <c r="AU378" s="62"/>
      <c r="AV378" s="62"/>
      <c r="AW378" s="62"/>
      <c r="AX378" s="62"/>
      <c r="AY378" s="62"/>
      <c r="AZ378" s="62"/>
    </row>
    <row r="379" spans="1:52" s="61" customFormat="1" ht="15.75" x14ac:dyDescent="0.25">
      <c r="A379" s="54"/>
      <c r="B379" s="55"/>
      <c r="C379" s="54"/>
      <c r="D379" s="55"/>
      <c r="E379" s="54"/>
      <c r="F379" s="56"/>
      <c r="G379" s="54"/>
      <c r="H379" s="55"/>
      <c r="I379" s="57"/>
      <c r="J379" s="58"/>
      <c r="K379" s="59"/>
      <c r="L379" s="59"/>
      <c r="M379" s="60"/>
      <c r="N379" s="60"/>
      <c r="O379" s="55"/>
      <c r="P379" s="54"/>
      <c r="U379" s="55"/>
      <c r="V379" s="62"/>
      <c r="W379" s="62"/>
      <c r="X379" s="62"/>
      <c r="Y379" s="62"/>
      <c r="Z379" s="62"/>
      <c r="AA379" s="62"/>
      <c r="AB379" s="62"/>
      <c r="AC379" s="62"/>
      <c r="AD379" s="62"/>
      <c r="AE379" s="62"/>
      <c r="AF379" s="62"/>
      <c r="AG379" s="62"/>
      <c r="AH379" s="62"/>
      <c r="AI379" s="62"/>
      <c r="AJ379" s="62"/>
      <c r="AK379" s="62"/>
      <c r="AL379" s="62"/>
      <c r="AM379" s="62"/>
      <c r="AN379" s="62"/>
      <c r="AO379" s="62"/>
      <c r="AP379" s="62"/>
      <c r="AQ379" s="62"/>
      <c r="AR379" s="62"/>
      <c r="AS379" s="62"/>
      <c r="AT379" s="62"/>
      <c r="AU379" s="62"/>
      <c r="AV379" s="62"/>
      <c r="AW379" s="62"/>
      <c r="AX379" s="62"/>
      <c r="AY379" s="62"/>
      <c r="AZ379" s="62"/>
    </row>
    <row r="380" spans="1:52" s="61" customFormat="1" ht="15.75" x14ac:dyDescent="0.25">
      <c r="A380" s="54"/>
      <c r="B380" s="55"/>
      <c r="C380" s="54"/>
      <c r="D380" s="55"/>
      <c r="E380" s="54"/>
      <c r="F380" s="56"/>
      <c r="G380" s="54"/>
      <c r="H380" s="55"/>
      <c r="I380" s="57"/>
      <c r="J380" s="58"/>
      <c r="K380" s="59"/>
      <c r="L380" s="59"/>
      <c r="M380" s="60"/>
      <c r="N380" s="60"/>
      <c r="O380" s="55"/>
      <c r="P380" s="54"/>
      <c r="U380" s="55"/>
      <c r="V380" s="62"/>
      <c r="W380" s="62"/>
      <c r="X380" s="62"/>
      <c r="Y380" s="62"/>
      <c r="Z380" s="62"/>
      <c r="AA380" s="62"/>
      <c r="AB380" s="62"/>
      <c r="AC380" s="62"/>
      <c r="AD380" s="62"/>
      <c r="AE380" s="62"/>
      <c r="AF380" s="62"/>
      <c r="AG380" s="62"/>
      <c r="AH380" s="62"/>
      <c r="AI380" s="62"/>
      <c r="AJ380" s="62"/>
      <c r="AK380" s="62"/>
      <c r="AL380" s="62"/>
      <c r="AM380" s="62"/>
      <c r="AN380" s="62"/>
      <c r="AO380" s="62"/>
      <c r="AP380" s="62"/>
      <c r="AQ380" s="62"/>
      <c r="AR380" s="62"/>
      <c r="AS380" s="62"/>
      <c r="AT380" s="62"/>
      <c r="AU380" s="62"/>
      <c r="AV380" s="62"/>
      <c r="AW380" s="62"/>
      <c r="AX380" s="62"/>
      <c r="AY380" s="62"/>
      <c r="AZ380" s="62"/>
    </row>
    <row r="381" spans="1:52" s="61" customFormat="1" ht="15.75" x14ac:dyDescent="0.25">
      <c r="A381" s="54"/>
      <c r="B381" s="55"/>
      <c r="C381" s="54"/>
      <c r="D381" s="55"/>
      <c r="E381" s="54"/>
      <c r="F381" s="56"/>
      <c r="G381" s="54"/>
      <c r="H381" s="55"/>
      <c r="I381" s="57"/>
      <c r="J381" s="58"/>
      <c r="K381" s="59"/>
      <c r="L381" s="59"/>
      <c r="M381" s="60"/>
      <c r="N381" s="60"/>
      <c r="O381" s="55"/>
      <c r="P381" s="54"/>
      <c r="U381" s="55"/>
      <c r="V381" s="62"/>
      <c r="W381" s="62"/>
      <c r="X381" s="62"/>
      <c r="Y381" s="62"/>
      <c r="Z381" s="62"/>
      <c r="AA381" s="62"/>
      <c r="AB381" s="62"/>
      <c r="AC381" s="62"/>
      <c r="AD381" s="62"/>
      <c r="AE381" s="62"/>
      <c r="AF381" s="62"/>
      <c r="AG381" s="62"/>
      <c r="AH381" s="62"/>
      <c r="AI381" s="62"/>
      <c r="AJ381" s="62"/>
      <c r="AK381" s="62"/>
      <c r="AL381" s="62"/>
      <c r="AM381" s="62"/>
      <c r="AN381" s="62"/>
      <c r="AO381" s="62"/>
      <c r="AP381" s="62"/>
      <c r="AQ381" s="62"/>
      <c r="AR381" s="62"/>
      <c r="AS381" s="62"/>
      <c r="AT381" s="62"/>
      <c r="AU381" s="62"/>
      <c r="AV381" s="62"/>
      <c r="AW381" s="62"/>
      <c r="AX381" s="62"/>
      <c r="AY381" s="62"/>
      <c r="AZ381" s="62"/>
    </row>
    <row r="382" spans="1:52" s="61" customFormat="1" ht="15.75" x14ac:dyDescent="0.25">
      <c r="A382" s="54"/>
      <c r="B382" s="55"/>
      <c r="C382" s="54"/>
      <c r="D382" s="55"/>
      <c r="E382" s="54"/>
      <c r="F382" s="56"/>
      <c r="G382" s="54"/>
      <c r="H382" s="55"/>
      <c r="I382" s="57"/>
      <c r="J382" s="58"/>
      <c r="K382" s="59"/>
      <c r="L382" s="59"/>
      <c r="M382" s="60"/>
      <c r="N382" s="60"/>
      <c r="O382" s="55"/>
      <c r="P382" s="54"/>
      <c r="U382" s="55"/>
      <c r="V382" s="62"/>
      <c r="W382" s="62"/>
      <c r="X382" s="62"/>
      <c r="Y382" s="62"/>
      <c r="Z382" s="62"/>
      <c r="AA382" s="62"/>
      <c r="AB382" s="62"/>
      <c r="AC382" s="62"/>
      <c r="AD382" s="62"/>
      <c r="AE382" s="62"/>
      <c r="AF382" s="62"/>
      <c r="AG382" s="62"/>
      <c r="AH382" s="62"/>
      <c r="AI382" s="62"/>
      <c r="AJ382" s="62"/>
      <c r="AK382" s="62"/>
      <c r="AL382" s="62"/>
      <c r="AM382" s="62"/>
      <c r="AN382" s="62"/>
      <c r="AO382" s="62"/>
      <c r="AP382" s="62"/>
      <c r="AQ382" s="62"/>
      <c r="AR382" s="62"/>
      <c r="AS382" s="62"/>
      <c r="AT382" s="62"/>
      <c r="AU382" s="62"/>
      <c r="AV382" s="62"/>
      <c r="AW382" s="62"/>
      <c r="AX382" s="62"/>
      <c r="AY382" s="62"/>
      <c r="AZ382" s="62"/>
    </row>
    <row r="383" spans="1:52" s="61" customFormat="1" ht="15.75" x14ac:dyDescent="0.25">
      <c r="A383" s="54"/>
      <c r="B383" s="55"/>
      <c r="C383" s="54"/>
      <c r="D383" s="55"/>
      <c r="E383" s="54"/>
      <c r="F383" s="56"/>
      <c r="G383" s="54"/>
      <c r="H383" s="55"/>
      <c r="I383" s="57"/>
      <c r="J383" s="58"/>
      <c r="K383" s="59"/>
      <c r="L383" s="59"/>
      <c r="M383" s="60"/>
      <c r="N383" s="60"/>
      <c r="O383" s="55"/>
      <c r="P383" s="54"/>
      <c r="U383" s="55"/>
      <c r="V383" s="62"/>
      <c r="W383" s="62"/>
      <c r="X383" s="62"/>
      <c r="Y383" s="62"/>
      <c r="Z383" s="62"/>
      <c r="AA383" s="62"/>
      <c r="AB383" s="62"/>
      <c r="AC383" s="62"/>
      <c r="AD383" s="62"/>
      <c r="AE383" s="62"/>
      <c r="AF383" s="62"/>
      <c r="AG383" s="62"/>
      <c r="AH383" s="62"/>
      <c r="AI383" s="62"/>
      <c r="AJ383" s="62"/>
      <c r="AK383" s="62"/>
      <c r="AL383" s="62"/>
      <c r="AM383" s="62"/>
      <c r="AN383" s="62"/>
      <c r="AO383" s="62"/>
      <c r="AP383" s="62"/>
      <c r="AQ383" s="62"/>
      <c r="AR383" s="62"/>
      <c r="AS383" s="62"/>
      <c r="AT383" s="62"/>
      <c r="AU383" s="62"/>
      <c r="AV383" s="62"/>
      <c r="AW383" s="62"/>
      <c r="AX383" s="62"/>
      <c r="AY383" s="62"/>
      <c r="AZ383" s="62"/>
    </row>
    <row r="384" spans="1:52" s="61" customFormat="1" ht="15.75" x14ac:dyDescent="0.25">
      <c r="A384" s="54"/>
      <c r="B384" s="55"/>
      <c r="C384" s="54"/>
      <c r="D384" s="55"/>
      <c r="E384" s="54"/>
      <c r="F384" s="56"/>
      <c r="G384" s="54"/>
      <c r="H384" s="55"/>
      <c r="I384" s="57"/>
      <c r="J384" s="58"/>
      <c r="K384" s="59"/>
      <c r="L384" s="59"/>
      <c r="M384" s="60"/>
      <c r="N384" s="60"/>
      <c r="O384" s="55"/>
      <c r="P384" s="54"/>
      <c r="U384" s="55"/>
      <c r="V384" s="62"/>
      <c r="W384" s="62"/>
      <c r="X384" s="62"/>
      <c r="Y384" s="62"/>
      <c r="Z384" s="62"/>
      <c r="AA384" s="62"/>
      <c r="AB384" s="62"/>
      <c r="AC384" s="62"/>
      <c r="AD384" s="62"/>
      <c r="AE384" s="62"/>
      <c r="AF384" s="62"/>
      <c r="AG384" s="62"/>
      <c r="AH384" s="62"/>
      <c r="AI384" s="62"/>
      <c r="AJ384" s="62"/>
      <c r="AK384" s="62"/>
      <c r="AL384" s="62"/>
      <c r="AM384" s="62"/>
      <c r="AN384" s="62"/>
      <c r="AO384" s="62"/>
      <c r="AP384" s="62"/>
      <c r="AQ384" s="62"/>
      <c r="AR384" s="62"/>
      <c r="AS384" s="62"/>
      <c r="AT384" s="62"/>
      <c r="AU384" s="62"/>
      <c r="AV384" s="62"/>
      <c r="AW384" s="62"/>
      <c r="AX384" s="62"/>
      <c r="AY384" s="62"/>
      <c r="AZ384" s="62"/>
    </row>
    <row r="385" spans="1:52" s="61" customFormat="1" ht="15.75" x14ac:dyDescent="0.25">
      <c r="A385" s="54"/>
      <c r="B385" s="55"/>
      <c r="C385" s="54"/>
      <c r="D385" s="55"/>
      <c r="E385" s="54"/>
      <c r="F385" s="56"/>
      <c r="G385" s="54"/>
      <c r="H385" s="55"/>
      <c r="I385" s="57"/>
      <c r="J385" s="58"/>
      <c r="K385" s="59"/>
      <c r="L385" s="59"/>
      <c r="M385" s="60"/>
      <c r="N385" s="60"/>
      <c r="O385" s="55"/>
      <c r="P385" s="54"/>
      <c r="U385" s="55"/>
      <c r="V385" s="62"/>
      <c r="W385" s="62"/>
      <c r="X385" s="62"/>
      <c r="Y385" s="62"/>
      <c r="Z385" s="62"/>
      <c r="AA385" s="62"/>
      <c r="AB385" s="62"/>
      <c r="AC385" s="62"/>
      <c r="AD385" s="62"/>
      <c r="AE385" s="62"/>
      <c r="AF385" s="62"/>
      <c r="AG385" s="62"/>
      <c r="AH385" s="62"/>
      <c r="AI385" s="62"/>
      <c r="AJ385" s="62"/>
      <c r="AK385" s="62"/>
      <c r="AL385" s="62"/>
      <c r="AM385" s="62"/>
      <c r="AN385" s="62"/>
      <c r="AO385" s="62"/>
      <c r="AP385" s="62"/>
      <c r="AQ385" s="62"/>
      <c r="AR385" s="62"/>
      <c r="AS385" s="62"/>
      <c r="AT385" s="62"/>
      <c r="AU385" s="62"/>
      <c r="AV385" s="62"/>
      <c r="AW385" s="62"/>
      <c r="AX385" s="62"/>
      <c r="AY385" s="62"/>
      <c r="AZ385" s="62"/>
    </row>
    <row r="386" spans="1:52" s="61" customFormat="1" ht="15.75" x14ac:dyDescent="0.25">
      <c r="A386" s="54"/>
      <c r="B386" s="55"/>
      <c r="C386" s="54"/>
      <c r="D386" s="55"/>
      <c r="E386" s="54"/>
      <c r="F386" s="56"/>
      <c r="G386" s="54"/>
      <c r="H386" s="55"/>
      <c r="I386" s="57"/>
      <c r="J386" s="58"/>
      <c r="K386" s="59"/>
      <c r="L386" s="59"/>
      <c r="M386" s="60"/>
      <c r="N386" s="60"/>
      <c r="O386" s="55"/>
      <c r="P386" s="54"/>
      <c r="U386" s="55"/>
      <c r="V386" s="62"/>
      <c r="W386" s="62"/>
      <c r="X386" s="62"/>
      <c r="Y386" s="62"/>
      <c r="Z386" s="62"/>
      <c r="AA386" s="62"/>
      <c r="AB386" s="62"/>
      <c r="AC386" s="62"/>
      <c r="AD386" s="62"/>
      <c r="AE386" s="62"/>
      <c r="AF386" s="62"/>
      <c r="AG386" s="62"/>
      <c r="AH386" s="62"/>
      <c r="AI386" s="62"/>
      <c r="AJ386" s="62"/>
      <c r="AK386" s="62"/>
      <c r="AL386" s="62"/>
      <c r="AM386" s="62"/>
      <c r="AN386" s="62"/>
      <c r="AO386" s="62"/>
      <c r="AP386" s="62"/>
      <c r="AQ386" s="62"/>
      <c r="AR386" s="62"/>
      <c r="AS386" s="62"/>
      <c r="AT386" s="62"/>
      <c r="AU386" s="62"/>
      <c r="AV386" s="62"/>
      <c r="AW386" s="62"/>
      <c r="AX386" s="62"/>
      <c r="AY386" s="62"/>
      <c r="AZ386" s="62"/>
    </row>
    <row r="387" spans="1:52" s="61" customFormat="1" ht="15.75" x14ac:dyDescent="0.25">
      <c r="A387" s="54"/>
      <c r="B387" s="55"/>
      <c r="C387" s="54"/>
      <c r="D387" s="55"/>
      <c r="E387" s="54"/>
      <c r="F387" s="56"/>
      <c r="G387" s="54"/>
      <c r="H387" s="55"/>
      <c r="I387" s="57"/>
      <c r="J387" s="58"/>
      <c r="K387" s="59"/>
      <c r="L387" s="59"/>
      <c r="M387" s="60"/>
      <c r="N387" s="60"/>
      <c r="O387" s="55"/>
      <c r="P387" s="54"/>
      <c r="U387" s="55"/>
      <c r="V387" s="62"/>
      <c r="W387" s="62"/>
      <c r="X387" s="62"/>
      <c r="Y387" s="62"/>
      <c r="Z387" s="62"/>
      <c r="AA387" s="62"/>
      <c r="AB387" s="62"/>
      <c r="AC387" s="62"/>
      <c r="AD387" s="62"/>
      <c r="AE387" s="62"/>
      <c r="AF387" s="62"/>
      <c r="AG387" s="62"/>
      <c r="AH387" s="62"/>
      <c r="AI387" s="62"/>
      <c r="AJ387" s="62"/>
      <c r="AK387" s="62"/>
      <c r="AL387" s="62"/>
      <c r="AM387" s="62"/>
      <c r="AN387" s="62"/>
      <c r="AO387" s="62"/>
      <c r="AP387" s="62"/>
      <c r="AQ387" s="62"/>
      <c r="AR387" s="62"/>
      <c r="AS387" s="62"/>
      <c r="AT387" s="62"/>
      <c r="AU387" s="62"/>
      <c r="AV387" s="62"/>
      <c r="AW387" s="62"/>
      <c r="AX387" s="62"/>
      <c r="AY387" s="62"/>
      <c r="AZ387" s="62"/>
    </row>
    <row r="388" spans="1:52" s="61" customFormat="1" ht="15.75" x14ac:dyDescent="0.25">
      <c r="A388" s="54"/>
      <c r="B388" s="55"/>
      <c r="C388" s="54"/>
      <c r="D388" s="55"/>
      <c r="E388" s="54"/>
      <c r="F388" s="56"/>
      <c r="G388" s="54"/>
      <c r="H388" s="55"/>
      <c r="I388" s="57"/>
      <c r="J388" s="58"/>
      <c r="K388" s="59"/>
      <c r="L388" s="59"/>
      <c r="M388" s="60"/>
      <c r="N388" s="60"/>
      <c r="O388" s="55"/>
      <c r="P388" s="54"/>
      <c r="U388" s="55"/>
      <c r="V388" s="62"/>
      <c r="W388" s="62"/>
      <c r="X388" s="62"/>
      <c r="Y388" s="62"/>
      <c r="Z388" s="62"/>
      <c r="AA388" s="62"/>
      <c r="AB388" s="62"/>
      <c r="AC388" s="62"/>
      <c r="AD388" s="62"/>
      <c r="AE388" s="62"/>
      <c r="AF388" s="62"/>
      <c r="AG388" s="62"/>
      <c r="AH388" s="62"/>
      <c r="AI388" s="62"/>
      <c r="AJ388" s="62"/>
      <c r="AK388" s="62"/>
      <c r="AL388" s="62"/>
      <c r="AM388" s="62"/>
      <c r="AN388" s="62"/>
      <c r="AO388" s="62"/>
      <c r="AP388" s="62"/>
      <c r="AQ388" s="62"/>
      <c r="AR388" s="62"/>
      <c r="AS388" s="62"/>
      <c r="AT388" s="62"/>
      <c r="AU388" s="62"/>
      <c r="AV388" s="62"/>
      <c r="AW388" s="62"/>
      <c r="AX388" s="62"/>
      <c r="AY388" s="62"/>
      <c r="AZ388" s="62"/>
    </row>
    <row r="389" spans="1:52" s="61" customFormat="1" ht="15.75" x14ac:dyDescent="0.25">
      <c r="A389" s="54"/>
      <c r="B389" s="55"/>
      <c r="C389" s="54"/>
      <c r="D389" s="55"/>
      <c r="E389" s="54"/>
      <c r="F389" s="56"/>
      <c r="G389" s="54"/>
      <c r="H389" s="55"/>
      <c r="I389" s="57"/>
      <c r="J389" s="58"/>
      <c r="K389" s="59"/>
      <c r="L389" s="59"/>
      <c r="M389" s="60"/>
      <c r="N389" s="60"/>
      <c r="O389" s="55"/>
      <c r="P389" s="54"/>
      <c r="U389" s="55"/>
      <c r="V389" s="62"/>
      <c r="W389" s="62"/>
      <c r="X389" s="62"/>
      <c r="Y389" s="62"/>
      <c r="Z389" s="62"/>
      <c r="AA389" s="62"/>
      <c r="AB389" s="62"/>
      <c r="AC389" s="62"/>
      <c r="AD389" s="62"/>
      <c r="AE389" s="62"/>
      <c r="AF389" s="62"/>
      <c r="AG389" s="62"/>
      <c r="AH389" s="62"/>
      <c r="AI389" s="62"/>
      <c r="AJ389" s="62"/>
      <c r="AK389" s="62"/>
      <c r="AL389" s="62"/>
      <c r="AM389" s="62"/>
      <c r="AN389" s="62"/>
      <c r="AO389" s="62"/>
      <c r="AP389" s="62"/>
      <c r="AQ389" s="62"/>
      <c r="AR389" s="62"/>
      <c r="AS389" s="62"/>
      <c r="AT389" s="62"/>
      <c r="AU389" s="62"/>
      <c r="AV389" s="62"/>
      <c r="AW389" s="62"/>
      <c r="AX389" s="62"/>
      <c r="AY389" s="62"/>
      <c r="AZ389" s="62"/>
    </row>
    <row r="390" spans="1:52" s="61" customFormat="1" ht="15.75" x14ac:dyDescent="0.25">
      <c r="A390" s="54"/>
      <c r="B390" s="55"/>
      <c r="C390" s="54"/>
      <c r="D390" s="55"/>
      <c r="E390" s="54"/>
      <c r="F390" s="56"/>
      <c r="G390" s="54"/>
      <c r="H390" s="55"/>
      <c r="I390" s="57"/>
      <c r="J390" s="58"/>
      <c r="K390" s="59"/>
      <c r="L390" s="59"/>
      <c r="M390" s="60"/>
      <c r="N390" s="60"/>
      <c r="O390" s="55"/>
      <c r="P390" s="54"/>
      <c r="U390" s="55"/>
      <c r="V390" s="62"/>
      <c r="W390" s="62"/>
      <c r="X390" s="62"/>
      <c r="Y390" s="62"/>
      <c r="Z390" s="62"/>
      <c r="AA390" s="62"/>
      <c r="AB390" s="62"/>
      <c r="AC390" s="62"/>
      <c r="AD390" s="62"/>
      <c r="AE390" s="62"/>
      <c r="AF390" s="62"/>
      <c r="AG390" s="62"/>
      <c r="AH390" s="62"/>
      <c r="AI390" s="62"/>
      <c r="AJ390" s="62"/>
      <c r="AK390" s="62"/>
      <c r="AL390" s="62"/>
      <c r="AM390" s="62"/>
      <c r="AN390" s="62"/>
      <c r="AO390" s="62"/>
      <c r="AP390" s="62"/>
      <c r="AQ390" s="62"/>
      <c r="AR390" s="62"/>
      <c r="AS390" s="62"/>
      <c r="AT390" s="62"/>
      <c r="AU390" s="62"/>
      <c r="AV390" s="62"/>
      <c r="AW390" s="62"/>
      <c r="AX390" s="62"/>
      <c r="AY390" s="62"/>
      <c r="AZ390" s="62"/>
    </row>
    <row r="391" spans="1:52" s="61" customFormat="1" ht="15.75" x14ac:dyDescent="0.25">
      <c r="A391" s="54"/>
      <c r="B391" s="55"/>
      <c r="C391" s="54"/>
      <c r="D391" s="55"/>
      <c r="E391" s="54"/>
      <c r="F391" s="56"/>
      <c r="G391" s="54"/>
      <c r="H391" s="55"/>
      <c r="I391" s="57"/>
      <c r="J391" s="58"/>
      <c r="K391" s="59"/>
      <c r="L391" s="59"/>
      <c r="M391" s="60"/>
      <c r="N391" s="60"/>
      <c r="O391" s="55"/>
      <c r="P391" s="54"/>
      <c r="U391" s="55"/>
      <c r="V391" s="62"/>
      <c r="W391" s="62"/>
      <c r="X391" s="62"/>
      <c r="Y391" s="62"/>
      <c r="Z391" s="62"/>
      <c r="AA391" s="62"/>
      <c r="AB391" s="62"/>
      <c r="AC391" s="62"/>
      <c r="AD391" s="62"/>
      <c r="AE391" s="62"/>
      <c r="AF391" s="62"/>
      <c r="AG391" s="62"/>
      <c r="AH391" s="62"/>
      <c r="AI391" s="62"/>
      <c r="AJ391" s="62"/>
      <c r="AK391" s="62"/>
      <c r="AL391" s="62"/>
      <c r="AM391" s="62"/>
      <c r="AN391" s="62"/>
      <c r="AO391" s="62"/>
      <c r="AP391" s="62"/>
      <c r="AQ391" s="62"/>
      <c r="AR391" s="62"/>
      <c r="AS391" s="62"/>
      <c r="AT391" s="62"/>
      <c r="AU391" s="62"/>
      <c r="AV391" s="62"/>
      <c r="AW391" s="62"/>
      <c r="AX391" s="62"/>
      <c r="AY391" s="62"/>
      <c r="AZ391" s="62"/>
    </row>
    <row r="392" spans="1:52" s="61" customFormat="1" ht="15.75" x14ac:dyDescent="0.25">
      <c r="A392" s="54"/>
      <c r="B392" s="55"/>
      <c r="C392" s="54"/>
      <c r="D392" s="55"/>
      <c r="E392" s="54"/>
      <c r="F392" s="56"/>
      <c r="G392" s="54"/>
      <c r="H392" s="55"/>
      <c r="I392" s="57"/>
      <c r="J392" s="58"/>
      <c r="K392" s="59"/>
      <c r="L392" s="59"/>
      <c r="M392" s="60"/>
      <c r="N392" s="60"/>
      <c r="O392" s="55"/>
      <c r="P392" s="54"/>
      <c r="U392" s="55"/>
      <c r="V392" s="62"/>
      <c r="W392" s="62"/>
      <c r="X392" s="62"/>
      <c r="Y392" s="62"/>
      <c r="Z392" s="62"/>
      <c r="AA392" s="62"/>
      <c r="AB392" s="62"/>
      <c r="AC392" s="62"/>
      <c r="AD392" s="62"/>
      <c r="AE392" s="62"/>
      <c r="AF392" s="62"/>
      <c r="AG392" s="62"/>
      <c r="AH392" s="62"/>
      <c r="AI392" s="62"/>
      <c r="AJ392" s="62"/>
      <c r="AK392" s="62"/>
      <c r="AL392" s="62"/>
      <c r="AM392" s="62"/>
      <c r="AN392" s="62"/>
      <c r="AO392" s="62"/>
      <c r="AP392" s="62"/>
      <c r="AQ392" s="62"/>
      <c r="AR392" s="62"/>
      <c r="AS392" s="62"/>
      <c r="AT392" s="62"/>
      <c r="AU392" s="62"/>
      <c r="AV392" s="62"/>
      <c r="AW392" s="62"/>
      <c r="AX392" s="62"/>
      <c r="AY392" s="62"/>
      <c r="AZ392" s="62"/>
    </row>
    <row r="393" spans="1:52" s="61" customFormat="1" ht="15.75" x14ac:dyDescent="0.25">
      <c r="A393" s="54"/>
      <c r="B393" s="55"/>
      <c r="C393" s="54"/>
      <c r="D393" s="55"/>
      <c r="E393" s="54"/>
      <c r="F393" s="56"/>
      <c r="G393" s="54"/>
      <c r="H393" s="55"/>
      <c r="I393" s="57"/>
      <c r="J393" s="58"/>
      <c r="K393" s="59"/>
      <c r="L393" s="59"/>
      <c r="M393" s="60"/>
      <c r="N393" s="60"/>
      <c r="O393" s="55"/>
      <c r="P393" s="54"/>
      <c r="U393" s="55"/>
      <c r="V393" s="62"/>
      <c r="W393" s="62"/>
      <c r="X393" s="62"/>
      <c r="Y393" s="62"/>
      <c r="Z393" s="62"/>
      <c r="AA393" s="62"/>
      <c r="AB393" s="62"/>
      <c r="AC393" s="62"/>
      <c r="AD393" s="62"/>
      <c r="AE393" s="62"/>
      <c r="AF393" s="62"/>
      <c r="AG393" s="62"/>
      <c r="AH393" s="62"/>
      <c r="AI393" s="62"/>
      <c r="AJ393" s="62"/>
      <c r="AK393" s="62"/>
      <c r="AL393" s="62"/>
      <c r="AM393" s="62"/>
      <c r="AN393" s="62"/>
      <c r="AO393" s="62"/>
      <c r="AP393" s="62"/>
      <c r="AQ393" s="62"/>
      <c r="AR393" s="62"/>
      <c r="AS393" s="62"/>
      <c r="AT393" s="62"/>
      <c r="AU393" s="62"/>
      <c r="AV393" s="62"/>
      <c r="AW393" s="62"/>
      <c r="AX393" s="62"/>
      <c r="AY393" s="62"/>
      <c r="AZ393" s="62"/>
    </row>
    <row r="394" spans="1:52" s="61" customFormat="1" ht="15.75" x14ac:dyDescent="0.25">
      <c r="A394" s="54"/>
      <c r="B394" s="55"/>
      <c r="C394" s="54"/>
      <c r="D394" s="55"/>
      <c r="E394" s="54"/>
      <c r="F394" s="56"/>
      <c r="G394" s="54"/>
      <c r="H394" s="55"/>
      <c r="I394" s="57"/>
      <c r="J394" s="58"/>
      <c r="K394" s="59"/>
      <c r="L394" s="59"/>
      <c r="M394" s="60"/>
      <c r="N394" s="60"/>
      <c r="O394" s="55"/>
      <c r="P394" s="54"/>
      <c r="U394" s="55"/>
      <c r="V394" s="62"/>
      <c r="W394" s="62"/>
      <c r="X394" s="62"/>
      <c r="Y394" s="62"/>
      <c r="Z394" s="62"/>
      <c r="AA394" s="62"/>
      <c r="AB394" s="62"/>
      <c r="AC394" s="62"/>
      <c r="AD394" s="62"/>
      <c r="AE394" s="62"/>
      <c r="AF394" s="62"/>
      <c r="AG394" s="62"/>
      <c r="AH394" s="62"/>
      <c r="AI394" s="62"/>
      <c r="AJ394" s="62"/>
      <c r="AK394" s="62"/>
      <c r="AL394" s="62"/>
      <c r="AM394" s="62"/>
      <c r="AN394" s="62"/>
      <c r="AO394" s="62"/>
      <c r="AP394" s="62"/>
      <c r="AQ394" s="62"/>
      <c r="AR394" s="62"/>
      <c r="AS394" s="62"/>
      <c r="AT394" s="62"/>
      <c r="AU394" s="62"/>
      <c r="AV394" s="62"/>
      <c r="AW394" s="62"/>
      <c r="AX394" s="62"/>
      <c r="AY394" s="62"/>
      <c r="AZ394" s="62"/>
    </row>
    <row r="395" spans="1:52" s="61" customFormat="1" ht="15.75" x14ac:dyDescent="0.25">
      <c r="A395" s="54"/>
      <c r="B395" s="55"/>
      <c r="C395" s="54"/>
      <c r="D395" s="55"/>
      <c r="E395" s="54"/>
      <c r="F395" s="56"/>
      <c r="G395" s="54"/>
      <c r="H395" s="55"/>
      <c r="I395" s="57"/>
      <c r="J395" s="58"/>
      <c r="K395" s="59"/>
      <c r="L395" s="59"/>
      <c r="M395" s="60"/>
      <c r="N395" s="60"/>
      <c r="O395" s="55"/>
      <c r="P395" s="54"/>
      <c r="U395" s="55"/>
      <c r="V395" s="62"/>
      <c r="W395" s="62"/>
      <c r="X395" s="62"/>
      <c r="Y395" s="62"/>
      <c r="Z395" s="62"/>
      <c r="AA395" s="62"/>
      <c r="AB395" s="62"/>
      <c r="AC395" s="62"/>
      <c r="AD395" s="62"/>
      <c r="AE395" s="62"/>
      <c r="AF395" s="62"/>
      <c r="AG395" s="62"/>
      <c r="AH395" s="62"/>
      <c r="AI395" s="62"/>
      <c r="AJ395" s="62"/>
      <c r="AK395" s="62"/>
      <c r="AL395" s="62"/>
      <c r="AM395" s="62"/>
      <c r="AN395" s="62"/>
      <c r="AO395" s="62"/>
      <c r="AP395" s="62"/>
      <c r="AQ395" s="62"/>
      <c r="AR395" s="62"/>
      <c r="AS395" s="62"/>
      <c r="AT395" s="62"/>
      <c r="AU395" s="62"/>
      <c r="AV395" s="62"/>
      <c r="AW395" s="62"/>
      <c r="AX395" s="62"/>
      <c r="AY395" s="62"/>
      <c r="AZ395" s="62"/>
    </row>
    <row r="396" spans="1:52" s="61" customFormat="1" ht="15.75" x14ac:dyDescent="0.25">
      <c r="A396" s="54"/>
      <c r="B396" s="55"/>
      <c r="C396" s="54"/>
      <c r="D396" s="55"/>
      <c r="E396" s="54"/>
      <c r="F396" s="56"/>
      <c r="G396" s="54"/>
      <c r="H396" s="55"/>
      <c r="I396" s="57"/>
      <c r="J396" s="58"/>
      <c r="K396" s="59"/>
      <c r="L396" s="59"/>
      <c r="M396" s="60"/>
      <c r="N396" s="60"/>
      <c r="O396" s="55"/>
      <c r="P396" s="54"/>
      <c r="U396" s="55"/>
      <c r="V396" s="62"/>
      <c r="W396" s="62"/>
      <c r="X396" s="62"/>
      <c r="Y396" s="62"/>
      <c r="Z396" s="62"/>
      <c r="AA396" s="62"/>
      <c r="AB396" s="62"/>
      <c r="AC396" s="62"/>
      <c r="AD396" s="62"/>
      <c r="AE396" s="62"/>
      <c r="AF396" s="62"/>
      <c r="AG396" s="62"/>
      <c r="AH396" s="62"/>
      <c r="AI396" s="62"/>
      <c r="AJ396" s="62"/>
      <c r="AK396" s="62"/>
      <c r="AL396" s="62"/>
      <c r="AM396" s="62"/>
      <c r="AN396" s="62"/>
      <c r="AO396" s="62"/>
      <c r="AP396" s="62"/>
      <c r="AQ396" s="62"/>
      <c r="AR396" s="62"/>
      <c r="AS396" s="62"/>
      <c r="AT396" s="62"/>
      <c r="AU396" s="62"/>
      <c r="AV396" s="62"/>
      <c r="AW396" s="62"/>
      <c r="AX396" s="62"/>
      <c r="AY396" s="62"/>
      <c r="AZ396" s="62"/>
    </row>
    <row r="397" spans="1:52" s="61" customFormat="1" ht="15.75" x14ac:dyDescent="0.25">
      <c r="A397" s="54"/>
      <c r="B397" s="55"/>
      <c r="C397" s="54"/>
      <c r="D397" s="55"/>
      <c r="E397" s="54"/>
      <c r="F397" s="56"/>
      <c r="G397" s="54"/>
      <c r="H397" s="55"/>
      <c r="I397" s="57"/>
      <c r="J397" s="58"/>
      <c r="K397" s="59"/>
      <c r="L397" s="59"/>
      <c r="M397" s="60"/>
      <c r="N397" s="60"/>
      <c r="O397" s="55"/>
      <c r="P397" s="54"/>
      <c r="U397" s="55"/>
      <c r="V397" s="62"/>
      <c r="W397" s="62"/>
      <c r="X397" s="62"/>
      <c r="Y397" s="62"/>
      <c r="Z397" s="62"/>
      <c r="AA397" s="62"/>
      <c r="AB397" s="62"/>
      <c r="AC397" s="62"/>
      <c r="AD397" s="62"/>
      <c r="AE397" s="62"/>
      <c r="AF397" s="62"/>
      <c r="AG397" s="62"/>
      <c r="AH397" s="62"/>
      <c r="AI397" s="62"/>
      <c r="AJ397" s="62"/>
      <c r="AK397" s="62"/>
      <c r="AL397" s="62"/>
      <c r="AM397" s="62"/>
      <c r="AN397" s="62"/>
      <c r="AO397" s="62"/>
      <c r="AP397" s="62"/>
      <c r="AQ397" s="62"/>
      <c r="AR397" s="62"/>
      <c r="AS397" s="62"/>
      <c r="AT397" s="62"/>
      <c r="AU397" s="62"/>
      <c r="AV397" s="62"/>
      <c r="AW397" s="62"/>
      <c r="AX397" s="62"/>
      <c r="AY397" s="62"/>
      <c r="AZ397" s="62"/>
    </row>
    <row r="398" spans="1:52" s="61" customFormat="1" ht="15.75" x14ac:dyDescent="0.25">
      <c r="A398" s="54"/>
      <c r="B398" s="55"/>
      <c r="C398" s="54"/>
      <c r="D398" s="55"/>
      <c r="E398" s="54"/>
      <c r="F398" s="56"/>
      <c r="G398" s="54"/>
      <c r="H398" s="55"/>
      <c r="I398" s="57"/>
      <c r="J398" s="58"/>
      <c r="K398" s="59"/>
      <c r="L398" s="59"/>
      <c r="M398" s="60"/>
      <c r="N398" s="60"/>
      <c r="O398" s="55"/>
      <c r="P398" s="54"/>
      <c r="U398" s="55"/>
      <c r="V398" s="62"/>
      <c r="W398" s="62"/>
      <c r="X398" s="62"/>
      <c r="Y398" s="62"/>
      <c r="Z398" s="62"/>
      <c r="AA398" s="62"/>
      <c r="AB398" s="62"/>
      <c r="AC398" s="62"/>
      <c r="AD398" s="62"/>
      <c r="AE398" s="62"/>
      <c r="AF398" s="62"/>
      <c r="AG398" s="62"/>
      <c r="AH398" s="62"/>
      <c r="AI398" s="62"/>
      <c r="AJ398" s="62"/>
      <c r="AK398" s="62"/>
      <c r="AL398" s="62"/>
      <c r="AM398" s="62"/>
      <c r="AN398" s="62"/>
      <c r="AO398" s="62"/>
      <c r="AP398" s="62"/>
      <c r="AQ398" s="62"/>
      <c r="AR398" s="62"/>
      <c r="AS398" s="62"/>
      <c r="AT398" s="62"/>
      <c r="AU398" s="62"/>
      <c r="AV398" s="62"/>
      <c r="AW398" s="62"/>
      <c r="AX398" s="62"/>
      <c r="AY398" s="62"/>
      <c r="AZ398" s="62"/>
    </row>
    <row r="399" spans="1:52" s="61" customFormat="1" ht="15.75" x14ac:dyDescent="0.25">
      <c r="A399" s="54"/>
      <c r="B399" s="55"/>
      <c r="C399" s="54"/>
      <c r="D399" s="55"/>
      <c r="E399" s="54"/>
      <c r="F399" s="56"/>
      <c r="G399" s="54"/>
      <c r="H399" s="55"/>
      <c r="I399" s="57"/>
      <c r="J399" s="58"/>
      <c r="K399" s="59"/>
      <c r="L399" s="59"/>
      <c r="M399" s="60"/>
      <c r="N399" s="60"/>
      <c r="O399" s="55"/>
      <c r="P399" s="54"/>
      <c r="U399" s="55"/>
      <c r="V399" s="62"/>
      <c r="W399" s="62"/>
      <c r="X399" s="62"/>
      <c r="Y399" s="62"/>
      <c r="Z399" s="62"/>
      <c r="AA399" s="62"/>
      <c r="AB399" s="62"/>
      <c r="AC399" s="62"/>
      <c r="AD399" s="62"/>
      <c r="AE399" s="62"/>
      <c r="AF399" s="62"/>
      <c r="AG399" s="62"/>
      <c r="AH399" s="62"/>
      <c r="AI399" s="62"/>
      <c r="AJ399" s="62"/>
      <c r="AK399" s="62"/>
      <c r="AL399" s="62"/>
      <c r="AM399" s="62"/>
      <c r="AN399" s="62"/>
      <c r="AO399" s="62"/>
      <c r="AP399" s="62"/>
      <c r="AQ399" s="62"/>
      <c r="AR399" s="62"/>
      <c r="AS399" s="62"/>
      <c r="AT399" s="62"/>
      <c r="AU399" s="62"/>
      <c r="AV399" s="62"/>
      <c r="AW399" s="62"/>
      <c r="AX399" s="62"/>
      <c r="AY399" s="62"/>
      <c r="AZ399" s="62"/>
    </row>
    <row r="400" spans="1:52" s="61" customFormat="1" ht="15.75" x14ac:dyDescent="0.25">
      <c r="A400" s="54"/>
      <c r="B400" s="55"/>
      <c r="C400" s="54"/>
      <c r="D400" s="55"/>
      <c r="E400" s="54"/>
      <c r="F400" s="56"/>
      <c r="G400" s="54"/>
      <c r="H400" s="55"/>
      <c r="I400" s="57"/>
      <c r="J400" s="58"/>
      <c r="K400" s="59"/>
      <c r="L400" s="59"/>
      <c r="M400" s="60"/>
      <c r="N400" s="60"/>
      <c r="O400" s="55"/>
      <c r="P400" s="54"/>
      <c r="U400" s="55"/>
      <c r="V400" s="62"/>
      <c r="W400" s="62"/>
      <c r="X400" s="62"/>
      <c r="Y400" s="62"/>
      <c r="Z400" s="62"/>
      <c r="AA400" s="62"/>
      <c r="AB400" s="62"/>
      <c r="AC400" s="62"/>
      <c r="AD400" s="62"/>
      <c r="AE400" s="62"/>
      <c r="AF400" s="62"/>
      <c r="AG400" s="62"/>
      <c r="AH400" s="62"/>
      <c r="AI400" s="62"/>
      <c r="AJ400" s="62"/>
      <c r="AK400" s="62"/>
      <c r="AL400" s="62"/>
      <c r="AM400" s="62"/>
      <c r="AN400" s="62"/>
      <c r="AO400" s="62"/>
      <c r="AP400" s="62"/>
      <c r="AQ400" s="62"/>
      <c r="AR400" s="62"/>
      <c r="AS400" s="62"/>
      <c r="AT400" s="62"/>
      <c r="AU400" s="62"/>
      <c r="AV400" s="62"/>
      <c r="AW400" s="62"/>
      <c r="AX400" s="62"/>
      <c r="AY400" s="62"/>
      <c r="AZ400" s="62"/>
    </row>
    <row r="401" spans="1:52" s="61" customFormat="1" ht="15.75" x14ac:dyDescent="0.25">
      <c r="A401" s="54"/>
      <c r="B401" s="55"/>
      <c r="C401" s="54"/>
      <c r="D401" s="55"/>
      <c r="E401" s="54"/>
      <c r="F401" s="56"/>
      <c r="G401" s="54"/>
      <c r="H401" s="55"/>
      <c r="I401" s="57"/>
      <c r="J401" s="58"/>
      <c r="K401" s="59"/>
      <c r="L401" s="59"/>
      <c r="M401" s="60"/>
      <c r="N401" s="60"/>
      <c r="O401" s="55"/>
      <c r="P401" s="54"/>
      <c r="U401" s="55"/>
      <c r="V401" s="62"/>
      <c r="W401" s="62"/>
      <c r="X401" s="62"/>
      <c r="Y401" s="62"/>
      <c r="Z401" s="62"/>
      <c r="AA401" s="62"/>
      <c r="AB401" s="62"/>
      <c r="AC401" s="62"/>
      <c r="AD401" s="62"/>
      <c r="AE401" s="62"/>
      <c r="AF401" s="62"/>
      <c r="AG401" s="62"/>
      <c r="AH401" s="62"/>
      <c r="AI401" s="62"/>
      <c r="AJ401" s="62"/>
      <c r="AK401" s="62"/>
      <c r="AL401" s="62"/>
      <c r="AM401" s="62"/>
      <c r="AN401" s="62"/>
      <c r="AO401" s="62"/>
      <c r="AP401" s="62"/>
      <c r="AQ401" s="62"/>
      <c r="AR401" s="62"/>
      <c r="AS401" s="62"/>
      <c r="AT401" s="62"/>
      <c r="AU401" s="62"/>
      <c r="AV401" s="62"/>
      <c r="AW401" s="62"/>
      <c r="AX401" s="62"/>
      <c r="AY401" s="62"/>
      <c r="AZ401" s="62"/>
    </row>
    <row r="402" spans="1:52" s="61" customFormat="1" ht="15.75" x14ac:dyDescent="0.25">
      <c r="A402" s="54"/>
      <c r="B402" s="55"/>
      <c r="C402" s="54"/>
      <c r="D402" s="55"/>
      <c r="E402" s="54"/>
      <c r="F402" s="56"/>
      <c r="G402" s="54"/>
      <c r="H402" s="55"/>
      <c r="I402" s="57"/>
      <c r="J402" s="58"/>
      <c r="K402" s="59"/>
      <c r="L402" s="59"/>
      <c r="M402" s="60"/>
      <c r="N402" s="60"/>
      <c r="O402" s="55"/>
      <c r="P402" s="54"/>
      <c r="U402" s="55"/>
      <c r="V402" s="62"/>
      <c r="W402" s="62"/>
      <c r="X402" s="62"/>
      <c r="Y402" s="62"/>
      <c r="Z402" s="62"/>
      <c r="AA402" s="62"/>
      <c r="AB402" s="62"/>
      <c r="AC402" s="62"/>
      <c r="AD402" s="62"/>
      <c r="AE402" s="62"/>
      <c r="AF402" s="62"/>
      <c r="AG402" s="62"/>
      <c r="AH402" s="62"/>
      <c r="AI402" s="62"/>
      <c r="AJ402" s="62"/>
      <c r="AK402" s="62"/>
      <c r="AL402" s="62"/>
      <c r="AM402" s="62"/>
      <c r="AN402" s="62"/>
      <c r="AO402" s="62"/>
      <c r="AP402" s="62"/>
      <c r="AQ402" s="62"/>
      <c r="AR402" s="62"/>
      <c r="AS402" s="62"/>
      <c r="AT402" s="62"/>
      <c r="AU402" s="62"/>
      <c r="AV402" s="62"/>
      <c r="AW402" s="62"/>
      <c r="AX402" s="62"/>
      <c r="AY402" s="62"/>
      <c r="AZ402" s="62"/>
    </row>
    <row r="403" spans="1:52" s="61" customFormat="1" ht="15.75" x14ac:dyDescent="0.25">
      <c r="A403" s="54"/>
      <c r="B403" s="55"/>
      <c r="C403" s="54"/>
      <c r="D403" s="55"/>
      <c r="E403" s="54"/>
      <c r="F403" s="56"/>
      <c r="G403" s="54"/>
      <c r="H403" s="55"/>
      <c r="I403" s="57"/>
      <c r="J403" s="58"/>
      <c r="K403" s="59"/>
      <c r="L403" s="59"/>
      <c r="M403" s="60"/>
      <c r="N403" s="60"/>
      <c r="O403" s="55"/>
      <c r="P403" s="54"/>
      <c r="U403" s="55"/>
      <c r="V403" s="62"/>
      <c r="W403" s="62"/>
      <c r="X403" s="62"/>
      <c r="Y403" s="62"/>
      <c r="Z403" s="62"/>
      <c r="AA403" s="62"/>
      <c r="AB403" s="62"/>
      <c r="AC403" s="62"/>
      <c r="AD403" s="62"/>
      <c r="AE403" s="62"/>
      <c r="AF403" s="62"/>
      <c r="AG403" s="62"/>
      <c r="AH403" s="62"/>
      <c r="AI403" s="62"/>
      <c r="AJ403" s="62"/>
      <c r="AK403" s="62"/>
      <c r="AL403" s="62"/>
      <c r="AM403" s="62"/>
      <c r="AN403" s="62"/>
      <c r="AO403" s="62"/>
      <c r="AP403" s="62"/>
      <c r="AQ403" s="62"/>
      <c r="AR403" s="62"/>
      <c r="AS403" s="62"/>
      <c r="AT403" s="62"/>
      <c r="AU403" s="62"/>
      <c r="AV403" s="62"/>
      <c r="AW403" s="62"/>
      <c r="AX403" s="62"/>
      <c r="AY403" s="62"/>
      <c r="AZ403" s="62"/>
    </row>
    <row r="404" spans="1:52" s="61" customFormat="1" ht="15.75" x14ac:dyDescent="0.25">
      <c r="A404" s="54"/>
      <c r="B404" s="55"/>
      <c r="C404" s="54"/>
      <c r="D404" s="55"/>
      <c r="E404" s="54"/>
      <c r="F404" s="56"/>
      <c r="G404" s="54"/>
      <c r="H404" s="55"/>
      <c r="I404" s="57"/>
      <c r="J404" s="58"/>
      <c r="K404" s="59"/>
      <c r="L404" s="59"/>
      <c r="M404" s="60"/>
      <c r="N404" s="60"/>
      <c r="O404" s="55"/>
      <c r="P404" s="54"/>
      <c r="U404" s="55"/>
      <c r="V404" s="62"/>
      <c r="W404" s="62"/>
      <c r="X404" s="62"/>
      <c r="Y404" s="62"/>
      <c r="Z404" s="62"/>
      <c r="AA404" s="62"/>
      <c r="AB404" s="62"/>
      <c r="AC404" s="62"/>
      <c r="AD404" s="62"/>
      <c r="AE404" s="62"/>
      <c r="AF404" s="62"/>
      <c r="AG404" s="62"/>
      <c r="AH404" s="62"/>
      <c r="AI404" s="62"/>
      <c r="AJ404" s="62"/>
      <c r="AK404" s="62"/>
      <c r="AL404" s="62"/>
      <c r="AM404" s="62"/>
      <c r="AN404" s="62"/>
      <c r="AO404" s="62"/>
      <c r="AP404" s="62"/>
      <c r="AQ404" s="62"/>
      <c r="AR404" s="62"/>
      <c r="AS404" s="62"/>
      <c r="AT404" s="62"/>
      <c r="AU404" s="62"/>
      <c r="AV404" s="62"/>
      <c r="AW404" s="62"/>
      <c r="AX404" s="62"/>
      <c r="AY404" s="62"/>
      <c r="AZ404" s="62"/>
    </row>
    <row r="405" spans="1:52" s="61" customFormat="1" ht="15.75" x14ac:dyDescent="0.25">
      <c r="A405" s="54"/>
      <c r="B405" s="55"/>
      <c r="C405" s="54"/>
      <c r="D405" s="55"/>
      <c r="E405" s="54"/>
      <c r="F405" s="56"/>
      <c r="G405" s="54"/>
      <c r="H405" s="55"/>
      <c r="I405" s="57"/>
      <c r="J405" s="58"/>
      <c r="K405" s="59"/>
      <c r="L405" s="59"/>
      <c r="M405" s="60"/>
      <c r="N405" s="60"/>
      <c r="O405" s="55"/>
      <c r="P405" s="54"/>
      <c r="U405" s="55"/>
      <c r="V405" s="62"/>
      <c r="W405" s="62"/>
      <c r="X405" s="62"/>
      <c r="Y405" s="62"/>
      <c r="Z405" s="62"/>
      <c r="AA405" s="62"/>
      <c r="AB405" s="62"/>
      <c r="AC405" s="62"/>
      <c r="AD405" s="62"/>
      <c r="AE405" s="62"/>
      <c r="AF405" s="62"/>
      <c r="AG405" s="62"/>
      <c r="AH405" s="62"/>
      <c r="AI405" s="62"/>
      <c r="AJ405" s="62"/>
      <c r="AK405" s="62"/>
      <c r="AL405" s="62"/>
      <c r="AM405" s="62"/>
      <c r="AN405" s="62"/>
      <c r="AO405" s="62"/>
      <c r="AP405" s="62"/>
      <c r="AQ405" s="62"/>
      <c r="AR405" s="62"/>
      <c r="AS405" s="62"/>
      <c r="AT405" s="62"/>
      <c r="AU405" s="62"/>
      <c r="AV405" s="62"/>
      <c r="AW405" s="62"/>
      <c r="AX405" s="62"/>
      <c r="AY405" s="62"/>
      <c r="AZ405" s="62"/>
    </row>
    <row r="406" spans="1:52" s="61" customFormat="1" ht="15.75" x14ac:dyDescent="0.25">
      <c r="A406" s="54"/>
      <c r="B406" s="55"/>
      <c r="C406" s="54"/>
      <c r="D406" s="55"/>
      <c r="E406" s="54"/>
      <c r="F406" s="56"/>
      <c r="G406" s="54"/>
      <c r="H406" s="55"/>
      <c r="I406" s="57"/>
      <c r="J406" s="58"/>
      <c r="K406" s="59"/>
      <c r="L406" s="59"/>
      <c r="M406" s="60"/>
      <c r="N406" s="60"/>
      <c r="O406" s="55"/>
      <c r="P406" s="54"/>
      <c r="U406" s="55"/>
      <c r="V406" s="62"/>
      <c r="W406" s="62"/>
      <c r="X406" s="62"/>
      <c r="Y406" s="62"/>
      <c r="Z406" s="62"/>
      <c r="AA406" s="62"/>
      <c r="AB406" s="62"/>
      <c r="AC406" s="62"/>
      <c r="AD406" s="62"/>
      <c r="AE406" s="62"/>
      <c r="AF406" s="62"/>
      <c r="AG406" s="62"/>
      <c r="AH406" s="62"/>
      <c r="AI406" s="62"/>
      <c r="AJ406" s="62"/>
      <c r="AK406" s="62"/>
      <c r="AL406" s="62"/>
      <c r="AM406" s="62"/>
      <c r="AN406" s="62"/>
      <c r="AO406" s="62"/>
      <c r="AP406" s="62"/>
      <c r="AQ406" s="62"/>
      <c r="AR406" s="62"/>
      <c r="AS406" s="62"/>
      <c r="AT406" s="62"/>
      <c r="AU406" s="62"/>
      <c r="AV406" s="62"/>
      <c r="AW406" s="62"/>
      <c r="AX406" s="62"/>
      <c r="AY406" s="62"/>
      <c r="AZ406" s="62"/>
    </row>
    <row r="407" spans="1:52" s="61" customFormat="1" ht="15.75" x14ac:dyDescent="0.25">
      <c r="A407" s="54"/>
      <c r="B407" s="55"/>
      <c r="C407" s="54"/>
      <c r="D407" s="55"/>
      <c r="E407" s="54"/>
      <c r="F407" s="56"/>
      <c r="G407" s="54"/>
      <c r="H407" s="55"/>
      <c r="I407" s="57"/>
      <c r="J407" s="58"/>
      <c r="K407" s="59"/>
      <c r="L407" s="59"/>
      <c r="M407" s="60"/>
      <c r="N407" s="60"/>
      <c r="O407" s="55"/>
      <c r="P407" s="54"/>
      <c r="U407" s="55"/>
      <c r="V407" s="62"/>
      <c r="W407" s="62"/>
      <c r="X407" s="62"/>
      <c r="Y407" s="62"/>
      <c r="Z407" s="62"/>
      <c r="AA407" s="62"/>
      <c r="AB407" s="62"/>
      <c r="AC407" s="62"/>
      <c r="AD407" s="62"/>
      <c r="AE407" s="62"/>
      <c r="AF407" s="62"/>
      <c r="AG407" s="62"/>
      <c r="AH407" s="62"/>
      <c r="AI407" s="62"/>
      <c r="AJ407" s="62"/>
      <c r="AK407" s="62"/>
      <c r="AL407" s="62"/>
      <c r="AM407" s="62"/>
      <c r="AN407" s="62"/>
      <c r="AO407" s="62"/>
      <c r="AP407" s="62"/>
      <c r="AQ407" s="62"/>
      <c r="AR407" s="62"/>
      <c r="AS407" s="62"/>
      <c r="AT407" s="62"/>
      <c r="AU407" s="62"/>
      <c r="AV407" s="62"/>
      <c r="AW407" s="62"/>
      <c r="AX407" s="62"/>
      <c r="AY407" s="62"/>
      <c r="AZ407" s="62"/>
    </row>
    <row r="408" spans="1:52" s="61" customFormat="1" ht="15.75" x14ac:dyDescent="0.25">
      <c r="A408" s="54"/>
      <c r="B408" s="55"/>
      <c r="C408" s="54"/>
      <c r="D408" s="55"/>
      <c r="E408" s="54"/>
      <c r="F408" s="56"/>
      <c r="G408" s="54"/>
      <c r="H408" s="55"/>
      <c r="I408" s="57"/>
      <c r="J408" s="58"/>
      <c r="K408" s="59"/>
      <c r="L408" s="59"/>
      <c r="M408" s="60"/>
      <c r="N408" s="60"/>
      <c r="O408" s="55"/>
      <c r="P408" s="54"/>
      <c r="U408" s="55"/>
      <c r="V408" s="62"/>
      <c r="W408" s="62"/>
      <c r="X408" s="62"/>
      <c r="Y408" s="62"/>
      <c r="Z408" s="62"/>
      <c r="AA408" s="62"/>
      <c r="AB408" s="62"/>
      <c r="AC408" s="62"/>
      <c r="AD408" s="62"/>
      <c r="AE408" s="62"/>
      <c r="AF408" s="62"/>
      <c r="AG408" s="62"/>
      <c r="AH408" s="62"/>
      <c r="AI408" s="62"/>
      <c r="AJ408" s="62"/>
      <c r="AK408" s="62"/>
      <c r="AL408" s="62"/>
      <c r="AM408" s="62"/>
      <c r="AN408" s="62"/>
      <c r="AO408" s="62"/>
      <c r="AP408" s="62"/>
      <c r="AQ408" s="62"/>
      <c r="AR408" s="62"/>
      <c r="AS408" s="62"/>
      <c r="AT408" s="62"/>
      <c r="AU408" s="62"/>
      <c r="AV408" s="62"/>
      <c r="AW408" s="62"/>
      <c r="AX408" s="62"/>
      <c r="AY408" s="62"/>
      <c r="AZ408" s="62"/>
    </row>
    <row r="409" spans="1:52" s="61" customFormat="1" ht="15.75" x14ac:dyDescent="0.25">
      <c r="A409" s="54"/>
      <c r="B409" s="55"/>
      <c r="C409" s="54"/>
      <c r="D409" s="55"/>
      <c r="E409" s="54"/>
      <c r="F409" s="56"/>
      <c r="G409" s="54"/>
      <c r="H409" s="55"/>
      <c r="I409" s="57"/>
      <c r="J409" s="58"/>
      <c r="K409" s="59"/>
      <c r="L409" s="59"/>
      <c r="M409" s="60"/>
      <c r="N409" s="60"/>
      <c r="O409" s="55"/>
      <c r="P409" s="54"/>
      <c r="U409" s="55"/>
      <c r="V409" s="62"/>
      <c r="W409" s="62"/>
      <c r="X409" s="62"/>
      <c r="Y409" s="62"/>
      <c r="Z409" s="62"/>
      <c r="AA409" s="62"/>
      <c r="AB409" s="62"/>
      <c r="AC409" s="62"/>
      <c r="AD409" s="62"/>
      <c r="AE409" s="62"/>
      <c r="AF409" s="62"/>
      <c r="AG409" s="62"/>
      <c r="AH409" s="62"/>
      <c r="AI409" s="62"/>
      <c r="AJ409" s="62"/>
      <c r="AK409" s="62"/>
      <c r="AL409" s="62"/>
      <c r="AM409" s="62"/>
      <c r="AN409" s="62"/>
      <c r="AO409" s="62"/>
      <c r="AP409" s="62"/>
      <c r="AQ409" s="62"/>
      <c r="AR409" s="62"/>
      <c r="AS409" s="62"/>
      <c r="AT409" s="62"/>
      <c r="AU409" s="62"/>
      <c r="AV409" s="62"/>
      <c r="AW409" s="62"/>
      <c r="AX409" s="62"/>
      <c r="AY409" s="62"/>
      <c r="AZ409" s="62"/>
    </row>
    <row r="410" spans="1:52" s="61" customFormat="1" ht="15.75" x14ac:dyDescent="0.25">
      <c r="A410" s="54"/>
      <c r="B410" s="55"/>
      <c r="C410" s="54"/>
      <c r="D410" s="55"/>
      <c r="E410" s="54"/>
      <c r="F410" s="56"/>
      <c r="G410" s="54"/>
      <c r="H410" s="55"/>
      <c r="I410" s="57"/>
      <c r="J410" s="58"/>
      <c r="K410" s="59"/>
      <c r="L410" s="59"/>
      <c r="M410" s="60"/>
      <c r="N410" s="60"/>
      <c r="O410" s="55"/>
      <c r="P410" s="54"/>
      <c r="U410" s="55"/>
      <c r="V410" s="62"/>
      <c r="W410" s="62"/>
      <c r="X410" s="62"/>
      <c r="Y410" s="62"/>
      <c r="Z410" s="62"/>
      <c r="AA410" s="62"/>
      <c r="AB410" s="62"/>
      <c r="AC410" s="62"/>
      <c r="AD410" s="62"/>
      <c r="AE410" s="62"/>
      <c r="AF410" s="62"/>
      <c r="AG410" s="62"/>
      <c r="AH410" s="62"/>
      <c r="AI410" s="62"/>
      <c r="AJ410" s="62"/>
      <c r="AK410" s="62"/>
      <c r="AL410" s="62"/>
      <c r="AM410" s="62"/>
      <c r="AN410" s="62"/>
      <c r="AO410" s="62"/>
      <c r="AP410" s="62"/>
      <c r="AQ410" s="62"/>
      <c r="AR410" s="62"/>
      <c r="AS410" s="62"/>
      <c r="AT410" s="62"/>
      <c r="AU410" s="62"/>
      <c r="AV410" s="62"/>
      <c r="AW410" s="62"/>
      <c r="AX410" s="62"/>
      <c r="AY410" s="62"/>
      <c r="AZ410" s="62"/>
    </row>
    <row r="411" spans="1:52" s="61" customFormat="1" ht="15.75" x14ac:dyDescent="0.25">
      <c r="A411" s="54"/>
      <c r="B411" s="55"/>
      <c r="C411" s="54"/>
      <c r="D411" s="55"/>
      <c r="E411" s="54"/>
      <c r="F411" s="56"/>
      <c r="G411" s="54"/>
      <c r="H411" s="55"/>
      <c r="I411" s="57"/>
      <c r="J411" s="58"/>
      <c r="K411" s="59"/>
      <c r="L411" s="59"/>
      <c r="M411" s="60"/>
      <c r="N411" s="60"/>
      <c r="O411" s="55"/>
      <c r="P411" s="54"/>
      <c r="U411" s="55"/>
      <c r="V411" s="62"/>
      <c r="W411" s="62"/>
      <c r="X411" s="62"/>
      <c r="Y411" s="62"/>
      <c r="Z411" s="62"/>
      <c r="AA411" s="62"/>
      <c r="AB411" s="62"/>
      <c r="AC411" s="62"/>
      <c r="AD411" s="62"/>
      <c r="AE411" s="62"/>
      <c r="AF411" s="62"/>
      <c r="AG411" s="62"/>
      <c r="AH411" s="62"/>
      <c r="AI411" s="62"/>
      <c r="AJ411" s="62"/>
      <c r="AK411" s="62"/>
      <c r="AL411" s="62"/>
      <c r="AM411" s="62"/>
      <c r="AN411" s="62"/>
      <c r="AO411" s="62"/>
      <c r="AP411" s="62"/>
      <c r="AQ411" s="62"/>
      <c r="AR411" s="62"/>
      <c r="AS411" s="62"/>
      <c r="AT411" s="62"/>
      <c r="AU411" s="62"/>
      <c r="AV411" s="62"/>
      <c r="AW411" s="62"/>
      <c r="AX411" s="62"/>
      <c r="AY411" s="62"/>
      <c r="AZ411" s="62"/>
    </row>
    <row r="412" spans="1:52" s="61" customFormat="1" ht="15.75" x14ac:dyDescent="0.25">
      <c r="A412" s="54"/>
      <c r="B412" s="55"/>
      <c r="C412" s="54"/>
      <c r="D412" s="55"/>
      <c r="E412" s="54"/>
      <c r="F412" s="56"/>
      <c r="G412" s="54"/>
      <c r="H412" s="55"/>
      <c r="I412" s="57"/>
      <c r="J412" s="58"/>
      <c r="K412" s="59"/>
      <c r="L412" s="59"/>
      <c r="M412" s="60"/>
      <c r="N412" s="60"/>
      <c r="O412" s="55"/>
      <c r="P412" s="54"/>
      <c r="U412" s="55"/>
      <c r="V412" s="62"/>
      <c r="W412" s="62"/>
      <c r="X412" s="62"/>
      <c r="Y412" s="62"/>
      <c r="Z412" s="62"/>
      <c r="AA412" s="62"/>
      <c r="AB412" s="62"/>
      <c r="AC412" s="62"/>
      <c r="AD412" s="62"/>
      <c r="AE412" s="62"/>
      <c r="AF412" s="62"/>
      <c r="AG412" s="62"/>
      <c r="AH412" s="62"/>
      <c r="AI412" s="62"/>
      <c r="AJ412" s="62"/>
      <c r="AK412" s="62"/>
      <c r="AL412" s="62"/>
      <c r="AM412" s="62"/>
      <c r="AN412" s="62"/>
      <c r="AO412" s="62"/>
      <c r="AP412" s="62"/>
      <c r="AQ412" s="62"/>
      <c r="AR412" s="62"/>
      <c r="AS412" s="62"/>
      <c r="AT412" s="62"/>
      <c r="AU412" s="62"/>
      <c r="AV412" s="62"/>
      <c r="AW412" s="62"/>
      <c r="AX412" s="62"/>
      <c r="AY412" s="62"/>
      <c r="AZ412" s="62"/>
    </row>
    <row r="413" spans="1:52" s="61" customFormat="1" ht="15.75" x14ac:dyDescent="0.25">
      <c r="A413" s="54"/>
      <c r="B413" s="55"/>
      <c r="C413" s="54"/>
      <c r="D413" s="55"/>
      <c r="E413" s="54"/>
      <c r="F413" s="56"/>
      <c r="G413" s="54"/>
      <c r="H413" s="55"/>
      <c r="I413" s="57"/>
      <c r="J413" s="58"/>
      <c r="K413" s="59"/>
      <c r="L413" s="59"/>
      <c r="M413" s="60"/>
      <c r="N413" s="60"/>
      <c r="O413" s="55"/>
      <c r="P413" s="54"/>
      <c r="U413" s="55"/>
      <c r="V413" s="62"/>
      <c r="W413" s="62"/>
      <c r="X413" s="62"/>
      <c r="Y413" s="62"/>
      <c r="Z413" s="62"/>
      <c r="AA413" s="62"/>
      <c r="AB413" s="62"/>
      <c r="AC413" s="62"/>
      <c r="AD413" s="62"/>
      <c r="AE413" s="62"/>
      <c r="AF413" s="62"/>
      <c r="AG413" s="62"/>
      <c r="AH413" s="62"/>
      <c r="AI413" s="62"/>
      <c r="AJ413" s="62"/>
      <c r="AK413" s="62"/>
      <c r="AL413" s="62"/>
      <c r="AM413" s="62"/>
      <c r="AN413" s="62"/>
      <c r="AO413" s="62"/>
      <c r="AP413" s="62"/>
      <c r="AQ413" s="62"/>
      <c r="AR413" s="62"/>
      <c r="AS413" s="62"/>
      <c r="AT413" s="62"/>
      <c r="AU413" s="62"/>
      <c r="AV413" s="62"/>
      <c r="AW413" s="62"/>
      <c r="AX413" s="62"/>
      <c r="AY413" s="62"/>
      <c r="AZ413" s="62"/>
    </row>
    <row r="414" spans="1:52" s="61" customFormat="1" ht="15.75" x14ac:dyDescent="0.25">
      <c r="A414" s="54"/>
      <c r="B414" s="55"/>
      <c r="C414" s="54"/>
      <c r="D414" s="55"/>
      <c r="E414" s="54"/>
      <c r="F414" s="56"/>
      <c r="G414" s="54"/>
      <c r="H414" s="55"/>
      <c r="I414" s="57"/>
      <c r="J414" s="58"/>
      <c r="K414" s="59"/>
      <c r="L414" s="59"/>
      <c r="M414" s="60"/>
      <c r="N414" s="60"/>
      <c r="O414" s="55"/>
      <c r="P414" s="54"/>
      <c r="U414" s="55"/>
      <c r="V414" s="62"/>
      <c r="W414" s="62"/>
      <c r="X414" s="62"/>
      <c r="Y414" s="62"/>
      <c r="Z414" s="62"/>
      <c r="AA414" s="62"/>
      <c r="AB414" s="62"/>
      <c r="AC414" s="62"/>
      <c r="AD414" s="62"/>
      <c r="AE414" s="62"/>
      <c r="AF414" s="62"/>
      <c r="AG414" s="62"/>
      <c r="AH414" s="62"/>
      <c r="AI414" s="62"/>
      <c r="AJ414" s="62"/>
      <c r="AK414" s="62"/>
      <c r="AL414" s="62"/>
      <c r="AM414" s="62"/>
      <c r="AN414" s="62"/>
      <c r="AO414" s="62"/>
      <c r="AP414" s="62"/>
      <c r="AQ414" s="62"/>
      <c r="AR414" s="62"/>
      <c r="AS414" s="62"/>
      <c r="AT414" s="62"/>
      <c r="AU414" s="62"/>
      <c r="AV414" s="62"/>
      <c r="AW414" s="62"/>
      <c r="AX414" s="62"/>
      <c r="AY414" s="62"/>
      <c r="AZ414" s="62"/>
    </row>
    <row r="415" spans="1:52" s="61" customFormat="1" ht="15.75" x14ac:dyDescent="0.25">
      <c r="A415" s="54"/>
      <c r="B415" s="55"/>
      <c r="C415" s="54"/>
      <c r="D415" s="55"/>
      <c r="E415" s="54"/>
      <c r="F415" s="56"/>
      <c r="G415" s="54"/>
      <c r="H415" s="55"/>
      <c r="I415" s="57"/>
      <c r="J415" s="58"/>
      <c r="K415" s="59"/>
      <c r="L415" s="59"/>
      <c r="M415" s="60"/>
      <c r="N415" s="60"/>
      <c r="O415" s="55"/>
      <c r="P415" s="54"/>
      <c r="U415" s="55"/>
      <c r="V415" s="62"/>
      <c r="W415" s="62"/>
      <c r="X415" s="62"/>
      <c r="Y415" s="62"/>
      <c r="Z415" s="62"/>
      <c r="AA415" s="62"/>
      <c r="AB415" s="62"/>
      <c r="AC415" s="62"/>
      <c r="AD415" s="62"/>
      <c r="AE415" s="62"/>
      <c r="AF415" s="62"/>
      <c r="AG415" s="62"/>
      <c r="AH415" s="62"/>
      <c r="AI415" s="62"/>
      <c r="AJ415" s="62"/>
      <c r="AK415" s="62"/>
      <c r="AL415" s="62"/>
      <c r="AM415" s="62"/>
      <c r="AN415" s="62"/>
      <c r="AO415" s="62"/>
      <c r="AP415" s="62"/>
      <c r="AQ415" s="62"/>
      <c r="AR415" s="62"/>
      <c r="AS415" s="62"/>
      <c r="AT415" s="62"/>
      <c r="AU415" s="62"/>
      <c r="AV415" s="62"/>
      <c r="AW415" s="62"/>
      <c r="AX415" s="62"/>
      <c r="AY415" s="62"/>
      <c r="AZ415" s="62"/>
    </row>
    <row r="416" spans="1:52" s="61" customFormat="1" ht="15.75" x14ac:dyDescent="0.25">
      <c r="A416" s="54"/>
      <c r="B416" s="55"/>
      <c r="C416" s="54"/>
      <c r="D416" s="55"/>
      <c r="E416" s="54"/>
      <c r="F416" s="56"/>
      <c r="G416" s="54"/>
      <c r="H416" s="55"/>
      <c r="I416" s="57"/>
      <c r="J416" s="58"/>
      <c r="K416" s="59"/>
      <c r="L416" s="59"/>
      <c r="M416" s="60"/>
      <c r="N416" s="60"/>
      <c r="O416" s="55"/>
      <c r="P416" s="54"/>
      <c r="U416" s="55"/>
      <c r="V416" s="62"/>
      <c r="W416" s="62"/>
      <c r="X416" s="62"/>
      <c r="Y416" s="62"/>
      <c r="Z416" s="62"/>
      <c r="AA416" s="62"/>
      <c r="AB416" s="62"/>
      <c r="AC416" s="62"/>
      <c r="AD416" s="62"/>
      <c r="AE416" s="62"/>
      <c r="AF416" s="62"/>
      <c r="AG416" s="62"/>
      <c r="AH416" s="62"/>
      <c r="AI416" s="62"/>
      <c r="AJ416" s="62"/>
      <c r="AK416" s="62"/>
      <c r="AL416" s="62"/>
      <c r="AM416" s="62"/>
      <c r="AN416" s="62"/>
      <c r="AO416" s="62"/>
      <c r="AP416" s="62"/>
      <c r="AQ416" s="62"/>
      <c r="AR416" s="62"/>
      <c r="AS416" s="62"/>
      <c r="AT416" s="62"/>
      <c r="AU416" s="62"/>
      <c r="AV416" s="62"/>
      <c r="AW416" s="62"/>
      <c r="AX416" s="62"/>
      <c r="AY416" s="62"/>
      <c r="AZ416" s="62"/>
    </row>
    <row r="417" spans="1:52" s="61" customFormat="1" ht="15.75" x14ac:dyDescent="0.25">
      <c r="A417" s="54"/>
      <c r="B417" s="55"/>
      <c r="C417" s="54"/>
      <c r="D417" s="55"/>
      <c r="E417" s="54"/>
      <c r="F417" s="56"/>
      <c r="G417" s="54"/>
      <c r="H417" s="55"/>
      <c r="I417" s="57"/>
      <c r="J417" s="58"/>
      <c r="K417" s="59"/>
      <c r="L417" s="59"/>
      <c r="M417" s="60"/>
      <c r="N417" s="60"/>
      <c r="O417" s="55"/>
      <c r="P417" s="54"/>
      <c r="U417" s="55"/>
      <c r="V417" s="62"/>
      <c r="W417" s="62"/>
      <c r="X417" s="62"/>
      <c r="Y417" s="62"/>
      <c r="Z417" s="62"/>
      <c r="AA417" s="62"/>
      <c r="AB417" s="62"/>
      <c r="AC417" s="62"/>
      <c r="AD417" s="62"/>
      <c r="AE417" s="62"/>
      <c r="AF417" s="62"/>
      <c r="AG417" s="62"/>
      <c r="AH417" s="62"/>
      <c r="AI417" s="62"/>
      <c r="AJ417" s="62"/>
      <c r="AK417" s="62"/>
      <c r="AL417" s="62"/>
      <c r="AM417" s="62"/>
      <c r="AN417" s="62"/>
      <c r="AO417" s="62"/>
      <c r="AP417" s="62"/>
      <c r="AQ417" s="62"/>
      <c r="AR417" s="62"/>
      <c r="AS417" s="62"/>
      <c r="AT417" s="62"/>
      <c r="AU417" s="62"/>
      <c r="AV417" s="62"/>
      <c r="AW417" s="62"/>
      <c r="AX417" s="62"/>
      <c r="AY417" s="62"/>
      <c r="AZ417" s="62"/>
    </row>
    <row r="418" spans="1:52" s="61" customFormat="1" ht="15.75" x14ac:dyDescent="0.25">
      <c r="A418" s="54"/>
      <c r="B418" s="55"/>
      <c r="C418" s="54"/>
      <c r="D418" s="55"/>
      <c r="E418" s="54"/>
      <c r="F418" s="56"/>
      <c r="G418" s="54"/>
      <c r="H418" s="55"/>
      <c r="I418" s="57"/>
      <c r="J418" s="58"/>
      <c r="K418" s="59"/>
      <c r="L418" s="59"/>
      <c r="M418" s="60"/>
      <c r="N418" s="60"/>
      <c r="O418" s="55"/>
      <c r="P418" s="54"/>
      <c r="U418" s="55"/>
      <c r="V418" s="62"/>
      <c r="W418" s="62"/>
      <c r="X418" s="62"/>
      <c r="Y418" s="62"/>
      <c r="Z418" s="62"/>
      <c r="AA418" s="62"/>
      <c r="AB418" s="62"/>
      <c r="AC418" s="62"/>
      <c r="AD418" s="62"/>
      <c r="AE418" s="62"/>
      <c r="AF418" s="62"/>
      <c r="AG418" s="62"/>
      <c r="AH418" s="62"/>
      <c r="AI418" s="62"/>
      <c r="AJ418" s="62"/>
      <c r="AK418" s="62"/>
      <c r="AL418" s="62"/>
      <c r="AM418" s="62"/>
      <c r="AN418" s="62"/>
      <c r="AO418" s="62"/>
      <c r="AP418" s="62"/>
      <c r="AQ418" s="62"/>
      <c r="AR418" s="62"/>
      <c r="AS418" s="62"/>
      <c r="AT418" s="62"/>
      <c r="AU418" s="62"/>
      <c r="AV418" s="62"/>
      <c r="AW418" s="62"/>
      <c r="AX418" s="62"/>
      <c r="AY418" s="62"/>
      <c r="AZ418" s="62"/>
    </row>
    <row r="419" spans="1:52" s="61" customFormat="1" ht="15.75" x14ac:dyDescent="0.25">
      <c r="A419" s="54"/>
      <c r="B419" s="55"/>
      <c r="C419" s="54"/>
      <c r="D419" s="55"/>
      <c r="E419" s="54"/>
      <c r="F419" s="56"/>
      <c r="G419" s="54"/>
      <c r="H419" s="55"/>
      <c r="I419" s="57"/>
      <c r="J419" s="58"/>
      <c r="K419" s="59"/>
      <c r="L419" s="59"/>
      <c r="M419" s="60"/>
      <c r="N419" s="60"/>
      <c r="O419" s="55"/>
      <c r="P419" s="54"/>
      <c r="U419" s="55"/>
      <c r="V419" s="62"/>
      <c r="W419" s="62"/>
      <c r="X419" s="62"/>
      <c r="Y419" s="62"/>
      <c r="Z419" s="62"/>
      <c r="AA419" s="62"/>
      <c r="AB419" s="62"/>
      <c r="AC419" s="62"/>
      <c r="AD419" s="62"/>
      <c r="AE419" s="62"/>
      <c r="AF419" s="62"/>
      <c r="AG419" s="62"/>
      <c r="AH419" s="62"/>
      <c r="AI419" s="62"/>
      <c r="AJ419" s="62"/>
      <c r="AK419" s="62"/>
      <c r="AL419" s="62"/>
      <c r="AM419" s="62"/>
      <c r="AN419" s="62"/>
      <c r="AO419" s="62"/>
      <c r="AP419" s="62"/>
      <c r="AQ419" s="62"/>
      <c r="AR419" s="62"/>
      <c r="AS419" s="62"/>
      <c r="AT419" s="62"/>
      <c r="AU419" s="62"/>
      <c r="AV419" s="62"/>
      <c r="AW419" s="62"/>
      <c r="AX419" s="62"/>
      <c r="AY419" s="62"/>
      <c r="AZ419" s="62"/>
    </row>
    <row r="420" spans="1:52" s="61" customFormat="1" ht="15.75" x14ac:dyDescent="0.25">
      <c r="A420" s="54"/>
      <c r="B420" s="55"/>
      <c r="C420" s="54"/>
      <c r="D420" s="55"/>
      <c r="E420" s="54"/>
      <c r="F420" s="56"/>
      <c r="G420" s="54"/>
      <c r="H420" s="55"/>
      <c r="I420" s="57"/>
      <c r="J420" s="58"/>
      <c r="K420" s="59"/>
      <c r="L420" s="59"/>
      <c r="M420" s="60"/>
      <c r="N420" s="60"/>
      <c r="O420" s="55"/>
      <c r="P420" s="54"/>
      <c r="U420" s="55"/>
      <c r="V420" s="62"/>
      <c r="W420" s="62"/>
      <c r="X420" s="62"/>
      <c r="Y420" s="62"/>
      <c r="Z420" s="62"/>
      <c r="AA420" s="62"/>
      <c r="AB420" s="62"/>
      <c r="AC420" s="62"/>
      <c r="AD420" s="62"/>
      <c r="AE420" s="62"/>
      <c r="AF420" s="62"/>
      <c r="AG420" s="62"/>
      <c r="AH420" s="62"/>
      <c r="AI420" s="62"/>
      <c r="AJ420" s="62"/>
      <c r="AK420" s="62"/>
      <c r="AL420" s="62"/>
      <c r="AM420" s="62"/>
      <c r="AN420" s="62"/>
      <c r="AO420" s="62"/>
      <c r="AP420" s="62"/>
      <c r="AQ420" s="62"/>
      <c r="AR420" s="62"/>
      <c r="AS420" s="62"/>
      <c r="AT420" s="62"/>
      <c r="AU420" s="62"/>
      <c r="AV420" s="62"/>
      <c r="AW420" s="62"/>
      <c r="AX420" s="62"/>
      <c r="AY420" s="62"/>
      <c r="AZ420" s="62"/>
    </row>
    <row r="421" spans="1:52" s="61" customFormat="1" ht="15.75" x14ac:dyDescent="0.25">
      <c r="A421" s="54"/>
      <c r="B421" s="55"/>
      <c r="C421" s="54"/>
      <c r="D421" s="55"/>
      <c r="E421" s="54"/>
      <c r="F421" s="56"/>
      <c r="G421" s="54"/>
      <c r="H421" s="55"/>
      <c r="I421" s="57"/>
      <c r="J421" s="58"/>
      <c r="K421" s="59"/>
      <c r="L421" s="59"/>
      <c r="M421" s="60"/>
      <c r="N421" s="60"/>
      <c r="O421" s="55"/>
      <c r="P421" s="54"/>
      <c r="U421" s="55"/>
      <c r="V421" s="62"/>
      <c r="W421" s="62"/>
      <c r="X421" s="62"/>
      <c r="Y421" s="62"/>
      <c r="Z421" s="62"/>
      <c r="AA421" s="62"/>
      <c r="AB421" s="62"/>
      <c r="AC421" s="62"/>
      <c r="AD421" s="62"/>
      <c r="AE421" s="62"/>
      <c r="AF421" s="62"/>
      <c r="AG421" s="62"/>
      <c r="AH421" s="62"/>
      <c r="AI421" s="62"/>
      <c r="AJ421" s="62"/>
      <c r="AK421" s="62"/>
      <c r="AL421" s="62"/>
      <c r="AM421" s="62"/>
      <c r="AN421" s="62"/>
      <c r="AO421" s="62"/>
      <c r="AP421" s="62"/>
      <c r="AQ421" s="62"/>
      <c r="AR421" s="62"/>
      <c r="AS421" s="62"/>
      <c r="AT421" s="62"/>
      <c r="AU421" s="62"/>
      <c r="AV421" s="62"/>
      <c r="AW421" s="62"/>
      <c r="AX421" s="62"/>
      <c r="AY421" s="62"/>
      <c r="AZ421" s="62"/>
    </row>
    <row r="422" spans="1:52" s="61" customFormat="1" ht="15.75" x14ac:dyDescent="0.25">
      <c r="A422" s="54"/>
      <c r="B422" s="55"/>
      <c r="C422" s="54"/>
      <c r="D422" s="55"/>
      <c r="E422" s="54"/>
      <c r="F422" s="56"/>
      <c r="G422" s="54"/>
      <c r="H422" s="55"/>
      <c r="I422" s="57"/>
      <c r="J422" s="58"/>
      <c r="K422" s="59"/>
      <c r="L422" s="59"/>
      <c r="M422" s="60"/>
      <c r="N422" s="60"/>
      <c r="O422" s="55"/>
      <c r="P422" s="54"/>
      <c r="U422" s="55"/>
      <c r="V422" s="62"/>
      <c r="W422" s="62"/>
      <c r="X422" s="62"/>
      <c r="Y422" s="62"/>
      <c r="Z422" s="62"/>
      <c r="AA422" s="62"/>
      <c r="AB422" s="62"/>
      <c r="AC422" s="62"/>
      <c r="AD422" s="62"/>
      <c r="AE422" s="62"/>
      <c r="AF422" s="62"/>
      <c r="AG422" s="62"/>
      <c r="AH422" s="62"/>
      <c r="AI422" s="62"/>
      <c r="AJ422" s="62"/>
      <c r="AK422" s="62"/>
      <c r="AL422" s="62"/>
      <c r="AM422" s="62"/>
      <c r="AN422" s="62"/>
      <c r="AO422" s="62"/>
      <c r="AP422" s="62"/>
      <c r="AQ422" s="62"/>
      <c r="AR422" s="62"/>
      <c r="AS422" s="62"/>
      <c r="AT422" s="62"/>
      <c r="AU422" s="62"/>
      <c r="AV422" s="62"/>
      <c r="AW422" s="62"/>
      <c r="AX422" s="62"/>
      <c r="AY422" s="62"/>
      <c r="AZ422" s="62"/>
    </row>
    <row r="423" spans="1:52" s="61" customFormat="1" ht="15.75" x14ac:dyDescent="0.25">
      <c r="A423" s="54"/>
      <c r="B423" s="55"/>
      <c r="C423" s="54"/>
      <c r="D423" s="55"/>
      <c r="E423" s="54"/>
      <c r="F423" s="56"/>
      <c r="G423" s="54"/>
      <c r="H423" s="55"/>
      <c r="I423" s="57"/>
      <c r="J423" s="58"/>
      <c r="K423" s="59"/>
      <c r="L423" s="59"/>
      <c r="M423" s="60"/>
      <c r="N423" s="60"/>
      <c r="O423" s="55"/>
      <c r="P423" s="54"/>
      <c r="U423" s="55"/>
      <c r="V423" s="62"/>
      <c r="W423" s="62"/>
      <c r="X423" s="62"/>
      <c r="Y423" s="62"/>
      <c r="Z423" s="62"/>
      <c r="AA423" s="62"/>
      <c r="AB423" s="62"/>
      <c r="AC423" s="62"/>
      <c r="AD423" s="62"/>
      <c r="AE423" s="62"/>
      <c r="AF423" s="62"/>
      <c r="AG423" s="62"/>
      <c r="AH423" s="62"/>
      <c r="AI423" s="62"/>
      <c r="AJ423" s="62"/>
      <c r="AK423" s="62"/>
      <c r="AL423" s="62"/>
      <c r="AM423" s="62"/>
      <c r="AN423" s="62"/>
      <c r="AO423" s="62"/>
      <c r="AP423" s="62"/>
      <c r="AQ423" s="62"/>
      <c r="AR423" s="62"/>
      <c r="AS423" s="62"/>
      <c r="AT423" s="62"/>
      <c r="AU423" s="62"/>
      <c r="AV423" s="62"/>
      <c r="AW423" s="62"/>
      <c r="AX423" s="62"/>
      <c r="AY423" s="62"/>
      <c r="AZ423" s="62"/>
    </row>
    <row r="424" spans="1:52" s="61" customFormat="1" ht="15.75" x14ac:dyDescent="0.25">
      <c r="A424" s="54"/>
      <c r="B424" s="55"/>
      <c r="C424" s="54"/>
      <c r="D424" s="55"/>
      <c r="E424" s="54"/>
      <c r="F424" s="56"/>
      <c r="G424" s="54"/>
      <c r="H424" s="55"/>
      <c r="I424" s="57"/>
      <c r="J424" s="58"/>
      <c r="K424" s="59"/>
      <c r="L424" s="59"/>
      <c r="M424" s="60"/>
      <c r="N424" s="60"/>
      <c r="O424" s="55"/>
      <c r="P424" s="54"/>
      <c r="U424" s="55"/>
      <c r="V424" s="62"/>
      <c r="W424" s="62"/>
      <c r="X424" s="62"/>
      <c r="Y424" s="62"/>
      <c r="Z424" s="62"/>
      <c r="AA424" s="62"/>
      <c r="AB424" s="62"/>
      <c r="AC424" s="62"/>
      <c r="AD424" s="62"/>
      <c r="AE424" s="62"/>
      <c r="AF424" s="62"/>
      <c r="AG424" s="62"/>
      <c r="AH424" s="62"/>
      <c r="AI424" s="62"/>
      <c r="AJ424" s="62"/>
      <c r="AK424" s="62"/>
      <c r="AL424" s="62"/>
      <c r="AM424" s="62"/>
      <c r="AN424" s="62"/>
      <c r="AO424" s="62"/>
      <c r="AP424" s="62"/>
      <c r="AQ424" s="62"/>
      <c r="AR424" s="62"/>
      <c r="AS424" s="62"/>
      <c r="AT424" s="62"/>
      <c r="AU424" s="62"/>
      <c r="AV424" s="62"/>
      <c r="AW424" s="62"/>
      <c r="AX424" s="62"/>
      <c r="AY424" s="62"/>
      <c r="AZ424" s="62"/>
    </row>
    <row r="425" spans="1:52" s="61" customFormat="1" ht="15.75" x14ac:dyDescent="0.25">
      <c r="A425" s="54"/>
      <c r="B425" s="55"/>
      <c r="C425" s="54"/>
      <c r="D425" s="55"/>
      <c r="E425" s="54"/>
      <c r="F425" s="56"/>
      <c r="G425" s="54"/>
      <c r="H425" s="55"/>
      <c r="I425" s="57"/>
      <c r="J425" s="58"/>
      <c r="K425" s="59"/>
      <c r="L425" s="59"/>
      <c r="M425" s="60"/>
      <c r="N425" s="60"/>
      <c r="O425" s="55"/>
      <c r="P425" s="54"/>
      <c r="U425" s="55"/>
      <c r="V425" s="62"/>
      <c r="W425" s="62"/>
      <c r="X425" s="62"/>
      <c r="Y425" s="62"/>
      <c r="Z425" s="62"/>
      <c r="AA425" s="62"/>
      <c r="AB425" s="62"/>
      <c r="AC425" s="62"/>
      <c r="AD425" s="62"/>
      <c r="AE425" s="62"/>
      <c r="AF425" s="62"/>
      <c r="AG425" s="62"/>
      <c r="AH425" s="62"/>
      <c r="AI425" s="62"/>
      <c r="AJ425" s="62"/>
      <c r="AK425" s="62"/>
      <c r="AL425" s="62"/>
      <c r="AM425" s="62"/>
      <c r="AN425" s="62"/>
      <c r="AO425" s="62"/>
      <c r="AP425" s="62"/>
      <c r="AQ425" s="62"/>
      <c r="AR425" s="62"/>
      <c r="AS425" s="62"/>
      <c r="AT425" s="62"/>
      <c r="AU425" s="62"/>
      <c r="AV425" s="62"/>
      <c r="AW425" s="62"/>
      <c r="AX425" s="62"/>
      <c r="AY425" s="62"/>
      <c r="AZ425" s="62"/>
    </row>
    <row r="426" spans="1:52" s="61" customFormat="1" ht="15.75" x14ac:dyDescent="0.25">
      <c r="A426" s="54"/>
      <c r="B426" s="55"/>
      <c r="C426" s="54"/>
      <c r="D426" s="55"/>
      <c r="E426" s="54"/>
      <c r="F426" s="56"/>
      <c r="G426" s="54"/>
      <c r="H426" s="55"/>
      <c r="I426" s="57"/>
      <c r="J426" s="58"/>
      <c r="K426" s="59"/>
      <c r="L426" s="59"/>
      <c r="M426" s="60"/>
      <c r="N426" s="60"/>
      <c r="O426" s="55"/>
      <c r="P426" s="54"/>
      <c r="U426" s="55"/>
      <c r="V426" s="62"/>
      <c r="W426" s="62"/>
      <c r="X426" s="62"/>
      <c r="Y426" s="62"/>
      <c r="Z426" s="62"/>
      <c r="AA426" s="62"/>
      <c r="AB426" s="62"/>
      <c r="AC426" s="62"/>
      <c r="AD426" s="62"/>
      <c r="AE426" s="62"/>
      <c r="AF426" s="62"/>
      <c r="AG426" s="62"/>
      <c r="AH426" s="62"/>
      <c r="AI426" s="62"/>
      <c r="AJ426" s="62"/>
      <c r="AK426" s="62"/>
      <c r="AL426" s="62"/>
      <c r="AM426" s="62"/>
      <c r="AN426" s="62"/>
      <c r="AO426" s="62"/>
      <c r="AP426" s="62"/>
      <c r="AQ426" s="62"/>
      <c r="AR426" s="62"/>
      <c r="AS426" s="62"/>
      <c r="AT426" s="62"/>
      <c r="AU426" s="62"/>
      <c r="AV426" s="62"/>
      <c r="AW426" s="62"/>
      <c r="AX426" s="62"/>
      <c r="AY426" s="62"/>
      <c r="AZ426" s="62"/>
    </row>
    <row r="427" spans="1:52" s="61" customFormat="1" ht="15.75" x14ac:dyDescent="0.25">
      <c r="A427" s="54"/>
      <c r="B427" s="55"/>
      <c r="C427" s="54"/>
      <c r="D427" s="55"/>
      <c r="E427" s="54"/>
      <c r="F427" s="56"/>
      <c r="G427" s="54"/>
      <c r="H427" s="55"/>
      <c r="I427" s="57"/>
      <c r="J427" s="58"/>
      <c r="K427" s="59"/>
      <c r="L427" s="59"/>
      <c r="M427" s="60"/>
      <c r="N427" s="60"/>
      <c r="O427" s="55"/>
      <c r="P427" s="54"/>
      <c r="U427" s="55"/>
      <c r="V427" s="62"/>
      <c r="W427" s="62"/>
      <c r="X427" s="62"/>
      <c r="Y427" s="62"/>
      <c r="Z427" s="62"/>
      <c r="AA427" s="62"/>
      <c r="AB427" s="62"/>
      <c r="AC427" s="62"/>
      <c r="AD427" s="62"/>
      <c r="AE427" s="62"/>
      <c r="AF427" s="62"/>
      <c r="AG427" s="62"/>
      <c r="AH427" s="62"/>
      <c r="AI427" s="62"/>
      <c r="AJ427" s="62"/>
      <c r="AK427" s="62"/>
      <c r="AL427" s="62"/>
      <c r="AM427" s="62"/>
      <c r="AN427" s="62"/>
      <c r="AO427" s="62"/>
      <c r="AP427" s="62"/>
      <c r="AQ427" s="62"/>
      <c r="AR427" s="62"/>
      <c r="AS427" s="62"/>
      <c r="AT427" s="62"/>
      <c r="AU427" s="62"/>
      <c r="AV427" s="62"/>
      <c r="AW427" s="62"/>
      <c r="AX427" s="62"/>
      <c r="AY427" s="62"/>
      <c r="AZ427" s="62"/>
    </row>
    <row r="428" spans="1:52" s="61" customFormat="1" ht="15.75" x14ac:dyDescent="0.25">
      <c r="A428" s="54"/>
      <c r="B428" s="55"/>
      <c r="C428" s="54"/>
      <c r="D428" s="55"/>
      <c r="E428" s="54"/>
      <c r="F428" s="56"/>
      <c r="G428" s="54"/>
      <c r="H428" s="55"/>
      <c r="I428" s="57"/>
      <c r="J428" s="58"/>
      <c r="K428" s="59"/>
      <c r="L428" s="59"/>
      <c r="M428" s="60"/>
      <c r="N428" s="60"/>
      <c r="O428" s="55"/>
      <c r="P428" s="54"/>
      <c r="U428" s="55"/>
      <c r="V428" s="62"/>
      <c r="W428" s="62"/>
      <c r="X428" s="62"/>
      <c r="Y428" s="62"/>
      <c r="Z428" s="62"/>
      <c r="AA428" s="62"/>
      <c r="AB428" s="62"/>
      <c r="AC428" s="62"/>
      <c r="AD428" s="62"/>
      <c r="AE428" s="62"/>
      <c r="AF428" s="62"/>
      <c r="AG428" s="62"/>
      <c r="AH428" s="62"/>
      <c r="AI428" s="62"/>
      <c r="AJ428" s="62"/>
      <c r="AK428" s="62"/>
      <c r="AL428" s="62"/>
      <c r="AM428" s="62"/>
      <c r="AN428" s="62"/>
      <c r="AO428" s="62"/>
      <c r="AP428" s="62"/>
      <c r="AQ428" s="62"/>
      <c r="AR428" s="62"/>
      <c r="AS428" s="62"/>
      <c r="AT428" s="62"/>
      <c r="AU428" s="62"/>
      <c r="AV428" s="62"/>
      <c r="AW428" s="62"/>
      <c r="AX428" s="62"/>
      <c r="AY428" s="62"/>
      <c r="AZ428" s="62"/>
    </row>
    <row r="429" spans="1:52" s="61" customFormat="1" ht="15.75" x14ac:dyDescent="0.25">
      <c r="A429" s="54"/>
      <c r="B429" s="55"/>
      <c r="C429" s="54"/>
      <c r="D429" s="55"/>
      <c r="E429" s="54"/>
      <c r="F429" s="56"/>
      <c r="G429" s="54"/>
      <c r="H429" s="55"/>
      <c r="I429" s="57"/>
      <c r="J429" s="58"/>
      <c r="K429" s="59"/>
      <c r="L429" s="59"/>
      <c r="M429" s="60"/>
      <c r="N429" s="60"/>
      <c r="O429" s="55"/>
      <c r="P429" s="54"/>
      <c r="U429" s="55"/>
      <c r="V429" s="62"/>
      <c r="W429" s="62"/>
      <c r="X429" s="62"/>
      <c r="Y429" s="62"/>
      <c r="Z429" s="62"/>
      <c r="AA429" s="62"/>
      <c r="AB429" s="62"/>
      <c r="AC429" s="62"/>
      <c r="AD429" s="62"/>
      <c r="AE429" s="62"/>
      <c r="AF429" s="62"/>
      <c r="AG429" s="62"/>
      <c r="AH429" s="62"/>
      <c r="AI429" s="62"/>
      <c r="AJ429" s="62"/>
      <c r="AK429" s="62"/>
      <c r="AL429" s="62"/>
      <c r="AM429" s="62"/>
      <c r="AN429" s="62"/>
      <c r="AO429" s="62"/>
      <c r="AP429" s="62"/>
      <c r="AQ429" s="62"/>
      <c r="AR429" s="62"/>
      <c r="AS429" s="62"/>
      <c r="AT429" s="62"/>
      <c r="AU429" s="62"/>
      <c r="AV429" s="62"/>
      <c r="AW429" s="62"/>
      <c r="AX429" s="62"/>
      <c r="AY429" s="62"/>
      <c r="AZ429" s="62"/>
    </row>
  </sheetData>
  <autoFilter ref="A21:AZ131"/>
  <mergeCells count="32">
    <mergeCell ref="T20:T21"/>
    <mergeCell ref="U20:U21"/>
    <mergeCell ref="I133:J133"/>
    <mergeCell ref="M20:M21"/>
    <mergeCell ref="N20:N21"/>
    <mergeCell ref="O20:O21"/>
    <mergeCell ref="P20:P21"/>
    <mergeCell ref="Q20:Q21"/>
    <mergeCell ref="R20:R21"/>
    <mergeCell ref="L20:L21"/>
    <mergeCell ref="C10:F10"/>
    <mergeCell ref="C13:U14"/>
    <mergeCell ref="C16:D16"/>
    <mergeCell ref="A19:B19"/>
    <mergeCell ref="A20:A21"/>
    <mergeCell ref="B20:B21"/>
    <mergeCell ref="C20:C21"/>
    <mergeCell ref="D20:D21"/>
    <mergeCell ref="E20:E21"/>
    <mergeCell ref="F20:F21"/>
    <mergeCell ref="G20:G21"/>
    <mergeCell ref="H20:H21"/>
    <mergeCell ref="I20:I21"/>
    <mergeCell ref="J20:J21"/>
    <mergeCell ref="K20:K21"/>
    <mergeCell ref="S20:S21"/>
    <mergeCell ref="B8:D8"/>
    <mergeCell ref="A1:U1"/>
    <mergeCell ref="A2:U2"/>
    <mergeCell ref="A3:U3"/>
    <mergeCell ref="A5:U5"/>
    <mergeCell ref="J7:L7"/>
  </mergeCells>
  <pageMargins left="0.7" right="0.7" top="0.75" bottom="0.75" header="0.3" footer="0.3"/>
  <pageSetup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8"/>
  <sheetViews>
    <sheetView tabSelected="1" workbookViewId="0">
      <selection activeCell="O22" sqref="O22"/>
    </sheetView>
  </sheetViews>
  <sheetFormatPr baseColWidth="10" defaultRowHeight="15" x14ac:dyDescent="0.25"/>
  <cols>
    <col min="1" max="1" width="34.85546875" customWidth="1"/>
    <col min="2" max="2" width="10.42578125" customWidth="1"/>
    <col min="3" max="3" width="17.85546875" customWidth="1"/>
    <col min="5" max="5" width="34.7109375" style="86" customWidth="1"/>
    <col min="6" max="6" width="10.5703125" style="93" customWidth="1"/>
    <col min="7" max="7" width="16.85546875" style="65" customWidth="1"/>
    <col min="9" max="9" width="34.7109375" customWidth="1"/>
    <col min="10" max="10" width="9.28515625" customWidth="1"/>
    <col min="11" max="11" width="15.85546875" customWidth="1"/>
    <col min="15" max="15" width="14.140625" bestFit="1" customWidth="1"/>
  </cols>
  <sheetData>
    <row r="2" spans="1:15" s="108" customFormat="1" ht="21" x14ac:dyDescent="0.35">
      <c r="A2" s="105" t="s">
        <v>838</v>
      </c>
      <c r="B2" s="106"/>
      <c r="C2" s="107"/>
      <c r="E2" s="105" t="s">
        <v>742</v>
      </c>
      <c r="F2" s="106"/>
      <c r="G2" s="107"/>
      <c r="I2" s="105" t="s">
        <v>791</v>
      </c>
      <c r="J2" s="106"/>
      <c r="K2" s="107"/>
    </row>
    <row r="3" spans="1:15" x14ac:dyDescent="0.25">
      <c r="A3" s="86"/>
      <c r="B3" s="93"/>
      <c r="C3" s="65"/>
      <c r="I3" s="86"/>
      <c r="J3" s="93"/>
      <c r="K3" s="65"/>
    </row>
    <row r="4" spans="1:15" x14ac:dyDescent="0.25">
      <c r="A4" s="88" t="s">
        <v>743</v>
      </c>
      <c r="B4" s="89" t="s">
        <v>744</v>
      </c>
      <c r="C4" s="90" t="s">
        <v>745</v>
      </c>
      <c r="E4" s="88" t="s">
        <v>743</v>
      </c>
      <c r="F4" s="89" t="s">
        <v>744</v>
      </c>
      <c r="G4" s="90" t="s">
        <v>745</v>
      </c>
      <c r="I4" s="88" t="s">
        <v>743</v>
      </c>
      <c r="J4" s="89" t="s">
        <v>744</v>
      </c>
      <c r="K4" s="90" t="s">
        <v>745</v>
      </c>
    </row>
    <row r="5" spans="1:15" x14ac:dyDescent="0.25">
      <c r="A5" s="91" t="s">
        <v>839</v>
      </c>
      <c r="B5" s="94"/>
      <c r="C5" s="92">
        <v>2069273</v>
      </c>
      <c r="E5" s="91" t="s">
        <v>776</v>
      </c>
      <c r="F5" s="94">
        <v>42</v>
      </c>
      <c r="G5" s="92">
        <v>630000</v>
      </c>
      <c r="I5" s="91" t="s">
        <v>831</v>
      </c>
      <c r="J5" s="94">
        <v>1</v>
      </c>
      <c r="K5" s="92">
        <v>128701</v>
      </c>
    </row>
    <row r="6" spans="1:15" ht="30" x14ac:dyDescent="0.25">
      <c r="A6" s="98"/>
      <c r="B6" s="96"/>
      <c r="C6" s="97"/>
      <c r="E6" s="91" t="s">
        <v>777</v>
      </c>
      <c r="F6" s="94">
        <v>3</v>
      </c>
      <c r="G6" s="92">
        <v>81900</v>
      </c>
      <c r="I6" s="98"/>
      <c r="J6" s="96"/>
      <c r="K6" s="97"/>
    </row>
    <row r="7" spans="1:15" ht="30" x14ac:dyDescent="0.25">
      <c r="A7" s="98"/>
      <c r="B7" s="96"/>
      <c r="C7" s="97"/>
      <c r="E7" s="91" t="s">
        <v>778</v>
      </c>
      <c r="F7" s="94">
        <v>4</v>
      </c>
      <c r="G7" s="92">
        <v>78525</v>
      </c>
      <c r="I7" s="98"/>
      <c r="J7" s="96"/>
      <c r="K7" s="97"/>
    </row>
    <row r="8" spans="1:15" x14ac:dyDescent="0.25">
      <c r="A8" s="98"/>
      <c r="B8" s="96"/>
      <c r="C8" s="97"/>
      <c r="E8" s="91" t="s">
        <v>779</v>
      </c>
      <c r="F8" s="94">
        <v>4</v>
      </c>
      <c r="G8" s="92">
        <v>162439</v>
      </c>
      <c r="I8" s="98"/>
      <c r="J8" s="96"/>
      <c r="K8" s="97"/>
    </row>
    <row r="9" spans="1:15" x14ac:dyDescent="0.25">
      <c r="A9" s="86"/>
      <c r="B9" s="93"/>
      <c r="C9" s="65"/>
      <c r="I9" s="86"/>
      <c r="J9" s="93"/>
      <c r="K9" s="65"/>
    </row>
    <row r="10" spans="1:15" ht="15.75" x14ac:dyDescent="0.25">
      <c r="A10" s="88" t="s">
        <v>780</v>
      </c>
      <c r="B10" s="93"/>
      <c r="C10" s="87">
        <f>SUM(C5:C9)</f>
        <v>2069273</v>
      </c>
      <c r="E10" s="88" t="s">
        <v>780</v>
      </c>
      <c r="G10" s="87">
        <f>SUM(G5:G9)</f>
        <v>952864</v>
      </c>
      <c r="I10" s="88" t="s">
        <v>780</v>
      </c>
      <c r="J10" s="93"/>
      <c r="K10" s="87">
        <f>SUM(K5:K9)</f>
        <v>128701</v>
      </c>
      <c r="N10" s="130" t="s">
        <v>841</v>
      </c>
      <c r="O10" s="131">
        <f>K30</f>
        <v>1477087</v>
      </c>
    </row>
    <row r="11" spans="1:15" x14ac:dyDescent="0.25">
      <c r="A11" s="86"/>
      <c r="B11" s="93"/>
      <c r="C11" s="65"/>
      <c r="I11" s="86"/>
      <c r="J11" s="93"/>
      <c r="K11" s="65"/>
      <c r="N11" t="s">
        <v>842</v>
      </c>
    </row>
    <row r="12" spans="1:15" x14ac:dyDescent="0.25">
      <c r="N12" t="s">
        <v>790</v>
      </c>
      <c r="O12" s="131">
        <f>G48</f>
        <v>274076</v>
      </c>
    </row>
    <row r="13" spans="1:15" x14ac:dyDescent="0.25">
      <c r="N13" t="s">
        <v>742</v>
      </c>
      <c r="O13" s="131">
        <f>G10</f>
        <v>952864</v>
      </c>
    </row>
    <row r="14" spans="1:15" x14ac:dyDescent="0.25">
      <c r="N14" t="s">
        <v>781</v>
      </c>
      <c r="O14" s="131">
        <f>G30</f>
        <v>955240</v>
      </c>
    </row>
    <row r="15" spans="1:15" x14ac:dyDescent="0.25">
      <c r="N15" t="s">
        <v>843</v>
      </c>
      <c r="O15" s="131">
        <f>C10</f>
        <v>2069273</v>
      </c>
    </row>
    <row r="16" spans="1:15" x14ac:dyDescent="0.25">
      <c r="N16" t="s">
        <v>830</v>
      </c>
      <c r="O16" s="131">
        <f>C26</f>
        <v>493598</v>
      </c>
    </row>
    <row r="17" spans="1:15" x14ac:dyDescent="0.25">
      <c r="N17" t="s">
        <v>844</v>
      </c>
    </row>
    <row r="18" spans="1:15" s="108" customFormat="1" ht="21" x14ac:dyDescent="0.35">
      <c r="A18" s="105" t="s">
        <v>830</v>
      </c>
      <c r="B18" s="106"/>
      <c r="C18" s="107"/>
      <c r="E18" s="105" t="s">
        <v>781</v>
      </c>
      <c r="F18" s="106"/>
      <c r="G18" s="107"/>
      <c r="I18" s="105" t="s">
        <v>841</v>
      </c>
      <c r="J18" s="106"/>
      <c r="K18" s="107"/>
      <c r="N18" t="s">
        <v>845</v>
      </c>
    </row>
    <row r="19" spans="1:15" x14ac:dyDescent="0.25">
      <c r="A19" s="86"/>
      <c r="B19" s="93"/>
      <c r="C19" s="65"/>
      <c r="I19" s="86"/>
      <c r="J19" s="93"/>
      <c r="K19" s="65"/>
      <c r="N19" t="s">
        <v>791</v>
      </c>
      <c r="O19" s="131">
        <f>K10</f>
        <v>128701</v>
      </c>
    </row>
    <row r="20" spans="1:15" x14ac:dyDescent="0.25">
      <c r="A20" s="88" t="s">
        <v>743</v>
      </c>
      <c r="B20" s="89" t="s">
        <v>744</v>
      </c>
      <c r="C20" s="90" t="s">
        <v>745</v>
      </c>
      <c r="E20" s="88" t="s">
        <v>743</v>
      </c>
      <c r="F20" s="89" t="s">
        <v>744</v>
      </c>
      <c r="G20" s="90" t="s">
        <v>745</v>
      </c>
      <c r="I20" s="88" t="s">
        <v>743</v>
      </c>
      <c r="J20" s="89" t="s">
        <v>744</v>
      </c>
      <c r="K20" s="90" t="s">
        <v>745</v>
      </c>
      <c r="N20" t="s">
        <v>846</v>
      </c>
    </row>
    <row r="21" spans="1:15" x14ac:dyDescent="0.25">
      <c r="A21" s="91" t="s">
        <v>840</v>
      </c>
      <c r="B21" s="94"/>
      <c r="C21" s="92">
        <v>493598</v>
      </c>
      <c r="E21" s="91" t="s">
        <v>782</v>
      </c>
      <c r="F21" s="94">
        <v>9</v>
      </c>
      <c r="G21" s="92">
        <v>106049</v>
      </c>
      <c r="I21" s="91" t="s">
        <v>832</v>
      </c>
      <c r="J21" s="94">
        <v>20</v>
      </c>
      <c r="K21" s="92">
        <v>583549</v>
      </c>
      <c r="O21" s="131">
        <f>SUM(O10:O20)</f>
        <v>6350839</v>
      </c>
    </row>
    <row r="22" spans="1:15" ht="30" x14ac:dyDescent="0.25">
      <c r="A22" s="98"/>
      <c r="B22" s="96"/>
      <c r="C22" s="97"/>
      <c r="E22" s="91" t="s">
        <v>783</v>
      </c>
      <c r="F22" s="94">
        <v>7</v>
      </c>
      <c r="G22" s="92">
        <v>243085</v>
      </c>
      <c r="I22" s="91" t="s">
        <v>833</v>
      </c>
      <c r="J22" s="94">
        <v>8</v>
      </c>
      <c r="K22" s="92">
        <v>304641</v>
      </c>
    </row>
    <row r="23" spans="1:15" ht="30" x14ac:dyDescent="0.25">
      <c r="A23" s="98"/>
      <c r="B23" s="96"/>
      <c r="C23" s="97"/>
      <c r="E23" s="91" t="s">
        <v>784</v>
      </c>
      <c r="F23" s="94">
        <v>5</v>
      </c>
      <c r="G23" s="92">
        <v>59043</v>
      </c>
      <c r="I23" s="91" t="s">
        <v>834</v>
      </c>
      <c r="J23" s="94">
        <v>7</v>
      </c>
      <c r="K23" s="92">
        <v>81717</v>
      </c>
    </row>
    <row r="24" spans="1:15" ht="30" x14ac:dyDescent="0.25">
      <c r="A24" s="98"/>
      <c r="B24" s="96"/>
      <c r="C24" s="97"/>
      <c r="E24" s="91" t="s">
        <v>785</v>
      </c>
      <c r="F24" s="94">
        <v>2</v>
      </c>
      <c r="G24" s="92">
        <v>57646</v>
      </c>
      <c r="I24" s="91" t="s">
        <v>835</v>
      </c>
      <c r="J24" s="94">
        <v>6</v>
      </c>
      <c r="K24" s="92">
        <v>205322</v>
      </c>
    </row>
    <row r="25" spans="1:15" ht="30" x14ac:dyDescent="0.25">
      <c r="A25" s="86"/>
      <c r="B25" s="93"/>
      <c r="C25" s="65"/>
      <c r="E25" s="91" t="s">
        <v>786</v>
      </c>
      <c r="F25" s="94">
        <v>3</v>
      </c>
      <c r="G25" s="92">
        <v>55494</v>
      </c>
      <c r="I25" s="91" t="s">
        <v>836</v>
      </c>
      <c r="J25" s="94">
        <v>1</v>
      </c>
      <c r="K25" s="92">
        <v>8759</v>
      </c>
    </row>
    <row r="26" spans="1:15" ht="30" x14ac:dyDescent="0.25">
      <c r="A26" s="88" t="s">
        <v>780</v>
      </c>
      <c r="B26" s="93"/>
      <c r="C26" s="87">
        <f>SUM(C21:C25)</f>
        <v>493598</v>
      </c>
      <c r="E26" s="91" t="s">
        <v>787</v>
      </c>
      <c r="F26" s="94">
        <v>6</v>
      </c>
      <c r="G26" s="92">
        <v>331849</v>
      </c>
      <c r="I26" s="91" t="s">
        <v>837</v>
      </c>
      <c r="J26" s="94">
        <v>8</v>
      </c>
      <c r="K26" s="92">
        <v>293099</v>
      </c>
    </row>
    <row r="27" spans="1:15" x14ac:dyDescent="0.25">
      <c r="A27" s="86"/>
      <c r="B27" s="93"/>
      <c r="C27" s="65"/>
      <c r="E27" s="91" t="s">
        <v>788</v>
      </c>
      <c r="F27" s="94">
        <v>6</v>
      </c>
      <c r="G27" s="92">
        <v>19114</v>
      </c>
      <c r="I27" s="91"/>
      <c r="J27" s="94"/>
      <c r="K27" s="92"/>
    </row>
    <row r="28" spans="1:15" x14ac:dyDescent="0.25">
      <c r="E28" s="91" t="s">
        <v>789</v>
      </c>
      <c r="F28" s="94">
        <v>1</v>
      </c>
      <c r="G28" s="92">
        <v>82960</v>
      </c>
      <c r="I28" s="91"/>
      <c r="J28" s="94"/>
      <c r="K28" s="92"/>
    </row>
    <row r="29" spans="1:15" x14ac:dyDescent="0.25">
      <c r="G29" s="87"/>
      <c r="I29" s="86"/>
      <c r="J29" s="93"/>
      <c r="K29" s="87"/>
    </row>
    <row r="30" spans="1:15" x14ac:dyDescent="0.25">
      <c r="E30" s="88" t="s">
        <v>780</v>
      </c>
      <c r="G30" s="87">
        <f>SUM(G21:G29)</f>
        <v>955240</v>
      </c>
      <c r="I30" s="88" t="s">
        <v>780</v>
      </c>
      <c r="J30" s="93"/>
      <c r="K30" s="87">
        <f>SUM(K21:K29)</f>
        <v>1477087</v>
      </c>
    </row>
    <row r="36" spans="5:14" ht="21" x14ac:dyDescent="0.35">
      <c r="E36" s="105" t="s">
        <v>790</v>
      </c>
      <c r="I36" s="95"/>
      <c r="J36" s="93"/>
      <c r="K36" s="65"/>
    </row>
    <row r="37" spans="5:14" x14ac:dyDescent="0.25">
      <c r="I37" s="86"/>
      <c r="J37" s="93"/>
      <c r="K37" s="65"/>
    </row>
    <row r="38" spans="5:14" x14ac:dyDescent="0.25">
      <c r="E38" s="88" t="s">
        <v>743</v>
      </c>
      <c r="F38" s="89" t="s">
        <v>744</v>
      </c>
      <c r="G38" s="90" t="s">
        <v>745</v>
      </c>
      <c r="I38" s="88"/>
      <c r="J38" s="89"/>
      <c r="K38" s="90"/>
    </row>
    <row r="39" spans="5:14" x14ac:dyDescent="0.25">
      <c r="E39" s="91" t="s">
        <v>824</v>
      </c>
      <c r="F39" s="94">
        <v>14</v>
      </c>
      <c r="G39" s="92">
        <v>50400</v>
      </c>
      <c r="I39" s="98"/>
      <c r="J39" s="96"/>
      <c r="K39" s="97"/>
      <c r="L39" s="99"/>
      <c r="M39" s="99"/>
      <c r="N39" s="99"/>
    </row>
    <row r="40" spans="5:14" x14ac:dyDescent="0.25">
      <c r="E40" s="91" t="s">
        <v>825</v>
      </c>
      <c r="F40" s="94">
        <v>14</v>
      </c>
      <c r="G40" s="92">
        <v>36400</v>
      </c>
      <c r="I40" s="98"/>
      <c r="J40" s="96"/>
      <c r="K40" s="97"/>
    </row>
    <row r="41" spans="5:14" x14ac:dyDescent="0.25">
      <c r="E41" s="91" t="s">
        <v>826</v>
      </c>
      <c r="F41" s="94">
        <v>7</v>
      </c>
      <c r="G41" s="92">
        <v>55439</v>
      </c>
      <c r="I41" s="98"/>
      <c r="J41" s="96"/>
      <c r="K41" s="97"/>
    </row>
    <row r="42" spans="5:14" x14ac:dyDescent="0.25">
      <c r="E42" s="91" t="s">
        <v>827</v>
      </c>
      <c r="F42" s="94">
        <v>7</v>
      </c>
      <c r="G42" s="92">
        <v>17837</v>
      </c>
      <c r="I42" s="98"/>
      <c r="J42" s="96"/>
      <c r="K42" s="97"/>
    </row>
    <row r="43" spans="5:14" x14ac:dyDescent="0.25">
      <c r="E43" s="91" t="s">
        <v>828</v>
      </c>
      <c r="F43" s="94">
        <v>7</v>
      </c>
      <c r="G43" s="92">
        <v>84000</v>
      </c>
      <c r="I43" s="86"/>
      <c r="J43" s="93"/>
      <c r="K43" s="65"/>
    </row>
    <row r="44" spans="5:14" x14ac:dyDescent="0.25">
      <c r="E44" s="91" t="s">
        <v>829</v>
      </c>
      <c r="F44" s="94">
        <v>3</v>
      </c>
      <c r="G44" s="92">
        <v>30000</v>
      </c>
      <c r="I44" s="88"/>
      <c r="J44" s="93"/>
      <c r="K44" s="87"/>
    </row>
    <row r="45" spans="5:14" x14ac:dyDescent="0.25">
      <c r="E45" s="91"/>
      <c r="F45" s="94"/>
      <c r="G45" s="92"/>
      <c r="I45" s="86"/>
      <c r="J45" s="93"/>
      <c r="K45" s="65"/>
    </row>
    <row r="46" spans="5:14" x14ac:dyDescent="0.25">
      <c r="E46" s="91"/>
      <c r="F46" s="94"/>
      <c r="G46" s="92"/>
    </row>
    <row r="47" spans="5:14" x14ac:dyDescent="0.25">
      <c r="G47" s="87"/>
    </row>
    <row r="48" spans="5:14" x14ac:dyDescent="0.25">
      <c r="E48" s="88" t="s">
        <v>780</v>
      </c>
      <c r="G48" s="87">
        <f>SUM(G39:G47)</f>
        <v>274076</v>
      </c>
      <c r="I48" s="88" t="s">
        <v>741</v>
      </c>
      <c r="J48" s="93"/>
      <c r="K48" s="87">
        <f>SUM(C10,C26,G10,G30,G48,K10,K30)</f>
        <v>6350839</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Infraestructura Equipo</vt:lpstr>
      <vt:lpstr>Materiales</vt:lpstr>
      <vt:lpstr>Docencia</vt:lpstr>
      <vt:lpstr>Investigación</vt:lpstr>
      <vt:lpstr>Extensión</vt:lpstr>
      <vt:lpstr>Evaluación</vt:lpstr>
      <vt:lpstr>Desarrollo Internacional</vt:lpstr>
      <vt:lpstr>Resumen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dc:creator>
  <cp:lastModifiedBy>Edgar</cp:lastModifiedBy>
  <dcterms:created xsi:type="dcterms:W3CDTF">2015-02-05T15:56:34Z</dcterms:created>
  <dcterms:modified xsi:type="dcterms:W3CDTF">2015-02-10T20:56:06Z</dcterms:modified>
</cp:coreProperties>
</file>